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2810"/>
  </bookViews>
  <sheets>
    <sheet name="SR&amp;Fix" sheetId="1" r:id="rId1"/>
    <sheet name="Corr." sheetId="4" r:id="rId2"/>
    <sheet name="DR" sheetId="5" r:id="rId3"/>
    <sheet name="GC Course" sheetId="6" r:id="rId4"/>
  </sheets>
  <calcPr calcId="144525"/>
</workbook>
</file>

<file path=xl/calcChain.xml><?xml version="1.0" encoding="utf-8"?>
<calcChain xmlns="http://schemas.openxmlformats.org/spreadsheetml/2006/main">
  <c r="D10" i="6" l="1"/>
  <c r="E11" i="6"/>
  <c r="E12" i="6" s="1"/>
  <c r="E10" i="6"/>
  <c r="D11" i="6"/>
  <c r="D12" i="6" s="1"/>
  <c r="E13" i="6" l="1"/>
  <c r="E14" i="6" s="1"/>
  <c r="E15" i="6" s="1"/>
  <c r="E16" i="6" s="1"/>
  <c r="D13" i="6" s="1"/>
  <c r="D14" i="6" s="1"/>
  <c r="H7" i="6" s="1"/>
  <c r="J5" i="4"/>
  <c r="J4" i="4"/>
  <c r="D15" i="6" l="1"/>
  <c r="G7" i="5"/>
  <c r="G6" i="5"/>
  <c r="G3" i="5"/>
  <c r="G2" i="5"/>
  <c r="G5" i="5"/>
  <c r="D16" i="6" l="1"/>
  <c r="H5" i="6" s="1"/>
  <c r="G8" i="5"/>
  <c r="D14" i="4"/>
  <c r="D9" i="4"/>
  <c r="J16" i="4"/>
  <c r="D4" i="4"/>
  <c r="C4" i="4" s="1"/>
  <c r="D3" i="4"/>
  <c r="D2" i="4"/>
  <c r="J6" i="4"/>
  <c r="HO8" i="1"/>
  <c r="DEC8" i="1"/>
  <c r="DEC9" i="1" s="1"/>
  <c r="GHA8" i="1" s="1"/>
  <c r="LHA8" i="1"/>
  <c r="LO8" i="1"/>
  <c r="LA8" i="1"/>
  <c r="B8" i="1" s="1"/>
  <c r="Z9" i="1"/>
  <c r="C2" i="1" s="1"/>
  <c r="Z10" i="1"/>
  <c r="C3" i="1" s="1"/>
  <c r="Z11" i="1"/>
  <c r="A4" i="1" s="1"/>
  <c r="Z12" i="1"/>
  <c r="C5" i="1" s="1"/>
  <c r="Z13" i="1"/>
  <c r="B6" i="1" s="1"/>
  <c r="Z8" i="1"/>
  <c r="C1" i="1" s="1"/>
  <c r="P9" i="1"/>
  <c r="P10" i="1"/>
  <c r="P11" i="1"/>
  <c r="P12" i="1"/>
  <c r="P13" i="1"/>
  <c r="P8" i="1"/>
  <c r="G12" i="5" l="1"/>
  <c r="F13" i="5" s="1"/>
  <c r="F14" i="5" s="1"/>
  <c r="G11" i="5"/>
  <c r="E13" i="5" s="1"/>
  <c r="E14" i="5" s="1"/>
  <c r="D5" i="4"/>
  <c r="LHA9" i="1"/>
  <c r="LHA10" i="1" s="1"/>
  <c r="LHA11" i="1" s="1"/>
  <c r="A1" i="1"/>
  <c r="A6" i="1"/>
  <c r="A5" i="1"/>
  <c r="A3" i="1"/>
  <c r="A2" i="1"/>
  <c r="C4" i="1"/>
  <c r="D6" i="1"/>
  <c r="B4" i="1"/>
  <c r="E3" i="1"/>
  <c r="B3" i="1"/>
  <c r="E6" i="1"/>
  <c r="C6" i="1"/>
  <c r="D5" i="1"/>
  <c r="B5" i="1"/>
  <c r="E4" i="1"/>
  <c r="D3" i="1"/>
  <c r="E2" i="1"/>
  <c r="B2" i="1"/>
  <c r="B1" i="1"/>
  <c r="E1" i="1"/>
  <c r="E5" i="1"/>
  <c r="D4" i="1"/>
  <c r="D2" i="1"/>
  <c r="D1" i="1"/>
  <c r="D12" i="4" l="1"/>
  <c r="D7" i="4" s="1"/>
  <c r="C7" i="4" s="1"/>
  <c r="D6" i="4"/>
  <c r="D8" i="4" s="1"/>
  <c r="C8" i="4" s="1"/>
  <c r="C5" i="4"/>
  <c r="C6" i="4" s="1"/>
  <c r="LHA12" i="1"/>
  <c r="GHA9" i="1" s="1"/>
  <c r="GHA10" i="1" s="1"/>
  <c r="LHA1" i="1"/>
  <c r="LHA2" i="1" s="1"/>
  <c r="C7" i="1"/>
  <c r="A7" i="1"/>
  <c r="E7" i="1"/>
  <c r="B7" i="1"/>
  <c r="D7" i="1"/>
  <c r="D10" i="4" l="1"/>
  <c r="GHA11" i="1"/>
  <c r="GHA13" i="1" s="1"/>
  <c r="GHA14" i="1" s="1"/>
  <c r="GHA12" i="1"/>
  <c r="G7" i="1"/>
  <c r="LA9" i="1" s="1"/>
  <c r="C10" i="4" l="1"/>
  <c r="C11" i="4" s="1"/>
  <c r="HC1" i="1"/>
  <c r="HC2" i="1" s="1"/>
  <c r="P7" i="1"/>
  <c r="Z7" i="1"/>
  <c r="LA3" i="1"/>
  <c r="LA4" i="1" s="1"/>
  <c r="B9" i="1"/>
  <c r="LO9" i="1"/>
  <c r="C8" i="1" l="1"/>
  <c r="C9" i="1" s="1"/>
  <c r="C10" i="1" s="1"/>
  <c r="C11" i="1" s="1"/>
  <c r="LO3" i="1"/>
  <c r="LO4" i="1" s="1"/>
  <c r="B10" i="1"/>
  <c r="C12" i="1" l="1"/>
  <c r="B11" i="1" s="1"/>
  <c r="B12" i="1" s="1"/>
  <c r="C13" i="1" s="1"/>
  <c r="LO6" i="1" s="1"/>
  <c r="B13" i="1" l="1"/>
  <c r="C14" i="1" s="1"/>
  <c r="B14" i="1" s="1"/>
  <c r="LO5" i="1" s="1"/>
</calcChain>
</file>

<file path=xl/sharedStrings.xml><?xml version="1.0" encoding="utf-8"?>
<sst xmlns="http://schemas.openxmlformats.org/spreadsheetml/2006/main" count="62" uniqueCount="52">
  <si>
    <t>drift(nm)=</t>
  </si>
  <si>
    <t>set(°T)=</t>
  </si>
  <si>
    <t>Directions:</t>
  </si>
  <si>
    <t>2. Enter the GHA &amp; Dec. of the body in the green cells.</t>
  </si>
  <si>
    <t>3. Enter the observed altitude in the green "Ho" cells.</t>
  </si>
  <si>
    <t>1. Enter your DR position in the green "LA" &amp; "LO" cells.</t>
  </si>
  <si>
    <t>4. Enter the "P" &amp; "Z" values from the yellow cells</t>
  </si>
  <si>
    <t>5. Read the fix position from the yellow "LA" &amp; "LO" cells.</t>
  </si>
  <si>
    <t>6. If needed, read the set &amp; drift from the blue cells.</t>
  </si>
  <si>
    <t>Hs</t>
  </si>
  <si>
    <t>IC</t>
  </si>
  <si>
    <t>Dip</t>
  </si>
  <si>
    <t>Ha</t>
  </si>
  <si>
    <t>R</t>
  </si>
  <si>
    <t>PA</t>
  </si>
  <si>
    <t>SD</t>
  </si>
  <si>
    <t>Ho</t>
  </si>
  <si>
    <t>Temp.(°C)</t>
  </si>
  <si>
    <t>Press.(mb)</t>
  </si>
  <si>
    <t>Height of Eye(m)</t>
  </si>
  <si>
    <t>HP</t>
  </si>
  <si>
    <t>Conversions:</t>
  </si>
  <si>
    <t>feet</t>
  </si>
  <si>
    <t>meters</t>
  </si>
  <si>
    <t>°F</t>
  </si>
  <si>
    <t>°C</t>
  </si>
  <si>
    <t>inHg</t>
  </si>
  <si>
    <t>mb</t>
  </si>
  <si>
    <t>=</t>
  </si>
  <si>
    <t>or</t>
  </si>
  <si>
    <t>N.A. Corr.</t>
  </si>
  <si>
    <t>SD=</t>
  </si>
  <si>
    <t>(Venus / Mars)</t>
  </si>
  <si>
    <t>Last Fix:</t>
  </si>
  <si>
    <t>Lat.</t>
  </si>
  <si>
    <t>Lon.</t>
  </si>
  <si>
    <t>Course:</t>
  </si>
  <si>
    <t>°T</t>
  </si>
  <si>
    <t>Speed:</t>
  </si>
  <si>
    <t>kts.</t>
  </si>
  <si>
    <t>DR:</t>
  </si>
  <si>
    <t>***NOTE: DRIFT = TOTAL DRIFT SINCE LAST FIX***</t>
  </si>
  <si>
    <t>***      UNLESS  "DR" SHEET IS COMPLETED.      ***</t>
  </si>
  <si>
    <t>h</t>
  </si>
  <si>
    <t>m</t>
  </si>
  <si>
    <t xml:space="preserve">     into the green cells, one body per row.</t>
  </si>
  <si>
    <t>***NOT FOR ACTUAL NAVIGATION***</t>
  </si>
  <si>
    <t>Depart</t>
  </si>
  <si>
    <t>Arrive</t>
  </si>
  <si>
    <t>Initial</t>
  </si>
  <si>
    <t>Distance: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</si>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</sst>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0" fillId="6" borderId="2" xfId="0" applyFill="1" applyBorder="1" applyProtection="1"/>
    <xf numFmtId="0" fontId="0" fillId="6" borderId="5" xfId="0" applyFill="1" applyBorder="1" applyProtection="1"/>
    <xf numFmtId="0" fontId="0" fillId="6" borderId="3" xfId="0" applyFill="1" applyBorder="1" applyProtection="1"/>
    <xf numFmtId="0" fontId="0" fillId="6" borderId="14" xfId="0" applyFill="1" applyBorder="1" applyProtection="1"/>
    <xf numFmtId="0" fontId="0" fillId="3" borderId="3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7" borderId="12" xfId="0" applyFill="1" applyBorder="1" applyAlignment="1" applyProtection="1">
      <alignment horizontal="left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0" fillId="4" borderId="3" xfId="0" applyFill="1" applyBorder="1" applyProtection="1"/>
    <xf numFmtId="0" fontId="0" fillId="4" borderId="10" xfId="0" applyFill="1" applyBorder="1" applyProtection="1"/>
    <xf numFmtId="0" fontId="0" fillId="0" borderId="13" xfId="0" applyBorder="1" applyProtection="1"/>
    <xf numFmtId="0" fontId="0" fillId="2" borderId="3" xfId="0" applyFill="1" applyBorder="1" applyProtection="1"/>
    <xf numFmtId="0" fontId="0" fillId="0" borderId="0" xfId="0" applyProtection="1"/>
    <xf numFmtId="0" fontId="0" fillId="4" borderId="4" xfId="0" applyFill="1" applyBorder="1" applyProtection="1"/>
    <xf numFmtId="0" fontId="0" fillId="4" borderId="7" xfId="0" applyFill="1" applyBorder="1" applyProtection="1"/>
    <xf numFmtId="0" fontId="0" fillId="2" borderId="4" xfId="0" applyFill="1" applyBorder="1" applyProtection="1"/>
    <xf numFmtId="0" fontId="0" fillId="7" borderId="13" xfId="0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2" borderId="5" xfId="0" applyFill="1" applyBorder="1" applyProtection="1"/>
    <xf numFmtId="0" fontId="0" fillId="7" borderId="15" xfId="0" applyFill="1" applyBorder="1" applyAlignment="1" applyProtection="1">
      <alignment horizontal="right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2" xfId="0" applyFill="1" applyBorder="1" applyProtection="1"/>
    <xf numFmtId="0" fontId="0" fillId="7" borderId="0" xfId="0" applyFill="1" applyProtection="1"/>
    <xf numFmtId="0" fontId="0" fillId="4" borderId="0" xfId="0" applyFill="1" applyProtection="1"/>
    <xf numFmtId="0" fontId="0" fillId="4" borderId="0" xfId="0" applyFill="1" applyBorder="1" applyProtection="1"/>
    <xf numFmtId="0" fontId="0" fillId="0" borderId="0" xfId="0" applyBorder="1" applyProtection="1"/>
    <xf numFmtId="0" fontId="0" fillId="7" borderId="0" xfId="0" applyFill="1" applyBorder="1" applyProtection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/>
    <xf numFmtId="0" fontId="0" fillId="6" borderId="19" xfId="0" applyFill="1" applyBorder="1"/>
    <xf numFmtId="0" fontId="0" fillId="6" borderId="18" xfId="0" applyFill="1" applyBorder="1"/>
    <xf numFmtId="0" fontId="0" fillId="7" borderId="7" xfId="0" applyFill="1" applyBorder="1" applyAlignment="1" applyProtection="1">
      <alignment horizontal="right"/>
    </xf>
    <xf numFmtId="0" fontId="0" fillId="7" borderId="6" xfId="0" applyFill="1" applyBorder="1" applyAlignment="1" applyProtection="1">
      <alignment horizontal="left"/>
    </xf>
    <xf numFmtId="0" fontId="0" fillId="3" borderId="20" xfId="0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4" borderId="0" xfId="0" applyFill="1"/>
    <xf numFmtId="0" fontId="0" fillId="3" borderId="14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6" borderId="11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Protection="1"/>
    <xf numFmtId="0" fontId="0" fillId="3" borderId="21" xfId="0" applyFill="1" applyBorder="1" applyProtection="1">
      <protection locked="0"/>
    </xf>
    <xf numFmtId="0" fontId="0" fillId="0" borderId="6" xfId="0" applyBorder="1" applyProtection="1"/>
    <xf numFmtId="0" fontId="0" fillId="0" borderId="6" xfId="0" applyFill="1" applyBorder="1" applyProtection="1"/>
    <xf numFmtId="0" fontId="0" fillId="0" borderId="7" xfId="0" applyBorder="1" applyProtection="1"/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6" borderId="22" xfId="0" applyFill="1" applyBorder="1" applyProtection="1"/>
    <xf numFmtId="0" fontId="0" fillId="6" borderId="23" xfId="0" applyFill="1" applyBorder="1" applyProtection="1"/>
    <xf numFmtId="0" fontId="0" fillId="3" borderId="24" xfId="0" applyFill="1" applyBorder="1" applyProtection="1">
      <protection locked="0"/>
    </xf>
    <xf numFmtId="0" fontId="0" fillId="6" borderId="25" xfId="0" applyFill="1" applyBorder="1" applyProtection="1"/>
    <xf numFmtId="0" fontId="0" fillId="6" borderId="26" xfId="0" applyFill="1" applyBorder="1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A24"/>
  <sheetViews>
    <sheetView tabSelected="1" topLeftCell="P1" zoomScale="230" zoomScaleNormal="230" workbookViewId="0">
      <selection activeCell="P1" sqref="P1"/>
    </sheetView>
  </sheetViews>
  <sheetFormatPr defaultRowHeight="15" x14ac:dyDescent="0.25"/>
  <cols>
    <col min="1" max="15" width="9.140625" style="17" hidden="1" customWidth="1"/>
    <col min="16" max="16" width="9.140625" style="17"/>
    <col min="17" max="25" width="9.140625" style="17" hidden="1" customWidth="1"/>
    <col min="26" max="26" width="9.140625" style="17" customWidth="1"/>
    <col min="27" max="210" width="9.140625" style="17" hidden="1" customWidth="1"/>
    <col min="211" max="211" width="9.140625" style="17" customWidth="1"/>
    <col min="212" max="222" width="9.140625" style="17" hidden="1" customWidth="1"/>
    <col min="223" max="223" width="9.140625" style="17" customWidth="1"/>
    <col min="224" max="312" width="9.140625" style="17" hidden="1" customWidth="1"/>
    <col min="313" max="313" width="9.140625" style="17"/>
    <col min="314" max="326" width="9.140625" style="17" hidden="1" customWidth="1"/>
    <col min="327" max="327" width="9.140625" style="17"/>
    <col min="328" max="2836" width="9.140625" style="17" hidden="1" customWidth="1"/>
    <col min="2837" max="2837" width="9.140625" style="17"/>
    <col min="2838" max="4940" width="9.140625" style="17" hidden="1" customWidth="1"/>
    <col min="4941" max="4941" width="9.140625" style="17"/>
    <col min="4942" max="8320" width="9.140625" style="17" hidden="1" customWidth="1"/>
    <col min="8321" max="16384" width="9.140625" style="17"/>
  </cols>
  <sheetData>
    <row r="1" spans="1:8321" x14ac:dyDescent="0.25">
      <c r="A1" s="13">
        <f t="shared" ref="A1:A6" si="0">IF(Z8=0,0,COS(Z8)^2)</f>
        <v>0.72699524986977349</v>
      </c>
      <c r="B1" s="13">
        <f t="shared" ref="B1:B6" si="1">COS(Z8)*SIN(Z8)</f>
        <v>0.44550326209418384</v>
      </c>
      <c r="C1" s="13">
        <f t="shared" ref="C1:C6" si="2">SIN(Z8)^2</f>
        <v>0.2730047501302264</v>
      </c>
      <c r="D1" s="13">
        <f t="shared" ref="D1:D6" si="3">P8*COS(Z8)</f>
        <v>-1.7052803287081846E-2</v>
      </c>
      <c r="E1" s="14">
        <f t="shared" ref="E1:E6" si="4">P8*SIN(Z8)</f>
        <v>-1.0449971294318974E-2</v>
      </c>
      <c r="F1" s="15"/>
      <c r="G1" s="16"/>
      <c r="H1" s="15"/>
      <c r="I1" s="15"/>
      <c r="J1" s="15"/>
      <c r="K1" s="15"/>
      <c r="L1" s="15"/>
      <c r="M1" s="15"/>
      <c r="N1" s="15"/>
      <c r="O1" s="15"/>
      <c r="P1" s="6">
        <v>1.2</v>
      </c>
      <c r="Q1" s="53"/>
      <c r="R1" s="53"/>
      <c r="S1" s="53"/>
      <c r="T1" s="53"/>
      <c r="U1" s="53"/>
      <c r="V1" s="53"/>
      <c r="W1" s="53"/>
      <c r="X1" s="53"/>
      <c r="Y1" s="53"/>
      <c r="Z1" s="8">
        <v>211.5</v>
      </c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4">
        <f>INT(GHA12)</f>
        <v>35</v>
      </c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8">
        <v>35</v>
      </c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6">
        <v>40</v>
      </c>
      <c r="LB1" s="53"/>
      <c r="LC1" s="53"/>
      <c r="LD1" s="53"/>
      <c r="LE1" s="53"/>
      <c r="LF1" s="53"/>
      <c r="LG1" s="53"/>
      <c r="LH1" s="53"/>
      <c r="LI1" s="53"/>
      <c r="LJ1" s="53"/>
      <c r="LK1" s="53"/>
      <c r="LL1" s="53"/>
      <c r="LM1" s="53"/>
      <c r="LN1" s="53"/>
      <c r="LO1" s="50">
        <v>5</v>
      </c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6">
        <v>-6</v>
      </c>
      <c r="DED1" s="53"/>
      <c r="DEE1" s="53"/>
      <c r="DEF1" s="53"/>
      <c r="DEG1" s="53"/>
      <c r="DEH1" s="53"/>
      <c r="DEI1" s="53"/>
      <c r="DEJ1" s="53"/>
      <c r="DEK1" s="53"/>
      <c r="DEL1" s="53"/>
      <c r="DEM1" s="53"/>
      <c r="DEN1" s="53"/>
      <c r="DEO1" s="53"/>
      <c r="DEP1" s="53"/>
      <c r="DEQ1" s="53"/>
      <c r="DER1" s="53"/>
      <c r="DES1" s="53"/>
      <c r="DET1" s="53"/>
      <c r="DEU1" s="53"/>
      <c r="DEV1" s="53"/>
      <c r="DEW1" s="53"/>
      <c r="DEX1" s="53"/>
      <c r="DEY1" s="53"/>
      <c r="DEZ1" s="53"/>
      <c r="DFA1" s="53"/>
      <c r="DFB1" s="53"/>
      <c r="DFC1" s="53"/>
      <c r="DFD1" s="53"/>
      <c r="DFE1" s="53"/>
      <c r="DFF1" s="53"/>
      <c r="DFG1" s="53"/>
      <c r="DFH1" s="53"/>
      <c r="DFI1" s="53"/>
      <c r="DFJ1" s="53"/>
      <c r="DFK1" s="53"/>
      <c r="DFL1" s="53"/>
      <c r="DFM1" s="53"/>
      <c r="DFN1" s="53"/>
      <c r="DFO1" s="53"/>
      <c r="DFP1" s="53"/>
      <c r="DFQ1" s="53"/>
      <c r="DFR1" s="53"/>
      <c r="DFS1" s="53"/>
      <c r="DFT1" s="53"/>
      <c r="DFU1" s="53"/>
      <c r="DFV1" s="53"/>
      <c r="DFW1" s="53"/>
      <c r="DFX1" s="53"/>
      <c r="DFY1" s="53"/>
      <c r="DFZ1" s="53"/>
      <c r="DGA1" s="53"/>
      <c r="DGB1" s="53"/>
      <c r="DGC1" s="53"/>
      <c r="DGD1" s="53"/>
      <c r="DGE1" s="53"/>
      <c r="DGF1" s="53"/>
      <c r="DGG1" s="53"/>
      <c r="DGH1" s="53"/>
      <c r="DGI1" s="53"/>
      <c r="DGJ1" s="53"/>
      <c r="DGK1" s="53"/>
      <c r="DGL1" s="53"/>
      <c r="DGM1" s="53"/>
      <c r="DGN1" s="53"/>
      <c r="DGO1" s="53"/>
      <c r="DGP1" s="53"/>
      <c r="DGQ1" s="53"/>
      <c r="DGR1" s="53"/>
      <c r="DGS1" s="53"/>
      <c r="DGT1" s="53"/>
      <c r="DGU1" s="53"/>
      <c r="DGV1" s="53"/>
      <c r="DGW1" s="53"/>
      <c r="DGX1" s="53"/>
      <c r="DGY1" s="53"/>
      <c r="DGZ1" s="53"/>
      <c r="DHA1" s="53"/>
      <c r="DHB1" s="53"/>
      <c r="DHC1" s="53"/>
      <c r="DHD1" s="53"/>
      <c r="DHE1" s="53"/>
      <c r="DHF1" s="53"/>
      <c r="DHG1" s="53"/>
      <c r="DHH1" s="53"/>
      <c r="DHI1" s="53"/>
      <c r="DHJ1" s="53"/>
      <c r="DHK1" s="53"/>
      <c r="DHL1" s="53"/>
      <c r="DHM1" s="53"/>
      <c r="DHN1" s="53"/>
      <c r="DHO1" s="53"/>
      <c r="DHP1" s="53"/>
      <c r="DHQ1" s="53"/>
      <c r="DHR1" s="53"/>
      <c r="DHS1" s="53"/>
      <c r="DHT1" s="53"/>
      <c r="DHU1" s="53"/>
      <c r="DHV1" s="53"/>
      <c r="DHW1" s="53"/>
      <c r="DHX1" s="53"/>
      <c r="DHY1" s="53"/>
      <c r="DHZ1" s="53"/>
      <c r="DIA1" s="53"/>
      <c r="DIB1" s="53"/>
      <c r="DIC1" s="53"/>
      <c r="DID1" s="53"/>
      <c r="DIE1" s="53"/>
      <c r="DIF1" s="53"/>
      <c r="DIG1" s="53"/>
      <c r="DIH1" s="53"/>
      <c r="DII1" s="53"/>
      <c r="DIJ1" s="53"/>
      <c r="DIK1" s="53"/>
      <c r="DIL1" s="53"/>
      <c r="DIM1" s="53"/>
      <c r="DIN1" s="53"/>
      <c r="DIO1" s="53"/>
      <c r="DIP1" s="53"/>
      <c r="DIQ1" s="53"/>
      <c r="DIR1" s="53"/>
      <c r="DIS1" s="53"/>
      <c r="DIT1" s="53"/>
      <c r="DIU1" s="53"/>
      <c r="DIV1" s="53"/>
      <c r="DIW1" s="53"/>
      <c r="DIX1" s="53"/>
      <c r="DIY1" s="53"/>
      <c r="DIZ1" s="53"/>
      <c r="DJA1" s="53"/>
      <c r="DJB1" s="53"/>
      <c r="DJC1" s="53"/>
      <c r="DJD1" s="53"/>
      <c r="DJE1" s="53"/>
      <c r="DJF1" s="53"/>
      <c r="DJG1" s="53"/>
      <c r="DJH1" s="53"/>
      <c r="DJI1" s="53"/>
      <c r="DJJ1" s="53"/>
      <c r="DJK1" s="53"/>
      <c r="DJL1" s="53"/>
      <c r="DJM1" s="53"/>
      <c r="DJN1" s="53"/>
      <c r="DJO1" s="53"/>
      <c r="DJP1" s="53"/>
      <c r="DJQ1" s="53"/>
      <c r="DJR1" s="53"/>
      <c r="DJS1" s="53"/>
      <c r="DJT1" s="53"/>
      <c r="DJU1" s="53"/>
      <c r="DJV1" s="53"/>
      <c r="DJW1" s="53"/>
      <c r="DJX1" s="53"/>
      <c r="DJY1" s="53"/>
      <c r="DJZ1" s="53"/>
      <c r="DKA1" s="53"/>
      <c r="DKB1" s="53"/>
      <c r="DKC1" s="53"/>
      <c r="DKD1" s="53"/>
      <c r="DKE1" s="53"/>
      <c r="DKF1" s="53"/>
      <c r="DKG1" s="53"/>
      <c r="DKH1" s="53"/>
      <c r="DKI1" s="53"/>
      <c r="DKJ1" s="53"/>
      <c r="DKK1" s="53"/>
      <c r="DKL1" s="53"/>
      <c r="DKM1" s="53"/>
      <c r="DKN1" s="53"/>
      <c r="DKO1" s="53"/>
      <c r="DKP1" s="53"/>
      <c r="DKQ1" s="53"/>
      <c r="DKR1" s="53"/>
      <c r="DKS1" s="53"/>
      <c r="DKT1" s="53"/>
      <c r="DKU1" s="53"/>
      <c r="DKV1" s="53"/>
      <c r="DKW1" s="53"/>
      <c r="DKX1" s="53"/>
      <c r="DKY1" s="53"/>
      <c r="DKZ1" s="53"/>
      <c r="DLA1" s="53"/>
      <c r="DLB1" s="53"/>
      <c r="DLC1" s="53"/>
      <c r="DLD1" s="53"/>
      <c r="DLE1" s="53"/>
      <c r="DLF1" s="53"/>
      <c r="DLG1" s="53"/>
      <c r="DLH1" s="53"/>
      <c r="DLI1" s="53"/>
      <c r="DLJ1" s="53"/>
      <c r="DLK1" s="53"/>
      <c r="DLL1" s="53"/>
      <c r="DLM1" s="53"/>
      <c r="DLN1" s="53"/>
      <c r="DLO1" s="53"/>
      <c r="DLP1" s="53"/>
      <c r="DLQ1" s="53"/>
      <c r="DLR1" s="53"/>
      <c r="DLS1" s="53"/>
      <c r="DLT1" s="53"/>
      <c r="DLU1" s="53"/>
      <c r="DLV1" s="53"/>
      <c r="DLW1" s="53"/>
      <c r="DLX1" s="53"/>
      <c r="DLY1" s="53"/>
      <c r="DLZ1" s="53"/>
      <c r="DMA1" s="53"/>
      <c r="DMB1" s="53"/>
      <c r="DMC1" s="53"/>
      <c r="DMD1" s="53"/>
      <c r="DME1" s="53"/>
      <c r="DMF1" s="53"/>
      <c r="DMG1" s="53"/>
      <c r="DMH1" s="53"/>
      <c r="DMI1" s="53"/>
      <c r="DMJ1" s="53"/>
      <c r="DMK1" s="53"/>
      <c r="DML1" s="53"/>
      <c r="DMM1" s="53"/>
      <c r="DMN1" s="53"/>
      <c r="DMO1" s="53"/>
      <c r="DMP1" s="53"/>
      <c r="DMQ1" s="53"/>
      <c r="DMR1" s="53"/>
      <c r="DMS1" s="53"/>
      <c r="DMT1" s="53"/>
      <c r="DMU1" s="53"/>
      <c r="DMV1" s="53"/>
      <c r="DMW1" s="53"/>
      <c r="DMX1" s="53"/>
      <c r="DMY1" s="53"/>
      <c r="DMZ1" s="53"/>
      <c r="DNA1" s="53"/>
      <c r="DNB1" s="53"/>
      <c r="DNC1" s="53"/>
      <c r="DND1" s="53"/>
      <c r="DNE1" s="53"/>
      <c r="DNF1" s="53"/>
      <c r="DNG1" s="53"/>
      <c r="DNH1" s="53"/>
      <c r="DNI1" s="53"/>
      <c r="DNJ1" s="53"/>
      <c r="DNK1" s="53"/>
      <c r="DNL1" s="53"/>
      <c r="DNM1" s="53"/>
      <c r="DNN1" s="53"/>
      <c r="DNO1" s="53"/>
      <c r="DNP1" s="53"/>
      <c r="DNQ1" s="53"/>
      <c r="DNR1" s="53"/>
      <c r="DNS1" s="53"/>
      <c r="DNT1" s="53"/>
      <c r="DNU1" s="53"/>
      <c r="DNV1" s="53"/>
      <c r="DNW1" s="53"/>
      <c r="DNX1" s="53"/>
      <c r="DNY1" s="53"/>
      <c r="DNZ1" s="53"/>
      <c r="DOA1" s="53"/>
      <c r="DOB1" s="53"/>
      <c r="DOC1" s="53"/>
      <c r="DOD1" s="53"/>
      <c r="DOE1" s="53"/>
      <c r="DOF1" s="53"/>
      <c r="DOG1" s="53"/>
      <c r="DOH1" s="53"/>
      <c r="DOI1" s="53"/>
      <c r="DOJ1" s="53"/>
      <c r="DOK1" s="53"/>
      <c r="DOL1" s="53"/>
      <c r="DOM1" s="53"/>
      <c r="DON1" s="53"/>
      <c r="DOO1" s="53"/>
      <c r="DOP1" s="53"/>
      <c r="DOQ1" s="53"/>
      <c r="DOR1" s="53"/>
      <c r="DOS1" s="53"/>
      <c r="DOT1" s="53"/>
      <c r="DOU1" s="53"/>
      <c r="DOV1" s="53"/>
      <c r="DOW1" s="53"/>
      <c r="DOX1" s="53"/>
      <c r="DOY1" s="53"/>
      <c r="DOZ1" s="53"/>
      <c r="DPA1" s="53"/>
      <c r="DPB1" s="53"/>
      <c r="DPC1" s="53"/>
      <c r="DPD1" s="53"/>
      <c r="DPE1" s="53"/>
      <c r="DPF1" s="53"/>
      <c r="DPG1" s="53"/>
      <c r="DPH1" s="53"/>
      <c r="DPI1" s="53"/>
      <c r="DPJ1" s="53"/>
      <c r="DPK1" s="53"/>
      <c r="DPL1" s="53"/>
      <c r="DPM1" s="53"/>
      <c r="DPN1" s="53"/>
      <c r="DPO1" s="53"/>
      <c r="DPP1" s="53"/>
      <c r="DPQ1" s="53"/>
      <c r="DPR1" s="53"/>
      <c r="DPS1" s="53"/>
      <c r="DPT1" s="53"/>
      <c r="DPU1" s="53"/>
      <c r="DPV1" s="53"/>
      <c r="DPW1" s="53"/>
      <c r="DPX1" s="53"/>
      <c r="DPY1" s="53"/>
      <c r="DPZ1" s="53"/>
      <c r="DQA1" s="53"/>
      <c r="DQB1" s="53"/>
      <c r="DQC1" s="53"/>
      <c r="DQD1" s="53"/>
      <c r="DQE1" s="53"/>
      <c r="DQF1" s="53"/>
      <c r="DQG1" s="53"/>
      <c r="DQH1" s="53"/>
      <c r="DQI1" s="53"/>
      <c r="DQJ1" s="53"/>
      <c r="DQK1" s="53"/>
      <c r="DQL1" s="53"/>
      <c r="DQM1" s="53"/>
      <c r="DQN1" s="53"/>
      <c r="DQO1" s="53"/>
      <c r="DQP1" s="53"/>
      <c r="DQQ1" s="53"/>
      <c r="DQR1" s="53"/>
      <c r="DQS1" s="53"/>
      <c r="DQT1" s="53"/>
      <c r="DQU1" s="53"/>
      <c r="DQV1" s="53"/>
      <c r="DQW1" s="53"/>
      <c r="DQX1" s="53"/>
      <c r="DQY1" s="53"/>
      <c r="DQZ1" s="53"/>
      <c r="DRA1" s="53"/>
      <c r="DRB1" s="53"/>
      <c r="DRC1" s="53"/>
      <c r="DRD1" s="53"/>
      <c r="DRE1" s="53"/>
      <c r="DRF1" s="53"/>
      <c r="DRG1" s="53"/>
      <c r="DRH1" s="53"/>
      <c r="DRI1" s="53"/>
      <c r="DRJ1" s="53"/>
      <c r="DRK1" s="53"/>
      <c r="DRL1" s="53"/>
      <c r="DRM1" s="53"/>
      <c r="DRN1" s="53"/>
      <c r="DRO1" s="53"/>
      <c r="DRP1" s="53"/>
      <c r="DRQ1" s="53"/>
      <c r="DRR1" s="53"/>
      <c r="DRS1" s="53"/>
      <c r="DRT1" s="53"/>
      <c r="DRU1" s="53"/>
      <c r="DRV1" s="53"/>
      <c r="DRW1" s="53"/>
      <c r="DRX1" s="53"/>
      <c r="DRY1" s="53"/>
      <c r="DRZ1" s="53"/>
      <c r="DSA1" s="53"/>
      <c r="DSB1" s="53"/>
      <c r="DSC1" s="53"/>
      <c r="DSD1" s="53"/>
      <c r="DSE1" s="53"/>
      <c r="DSF1" s="53"/>
      <c r="DSG1" s="53"/>
      <c r="DSH1" s="53"/>
      <c r="DSI1" s="53"/>
      <c r="DSJ1" s="53"/>
      <c r="DSK1" s="53"/>
      <c r="DSL1" s="53"/>
      <c r="DSM1" s="53"/>
      <c r="DSN1" s="53"/>
      <c r="DSO1" s="53"/>
      <c r="DSP1" s="53"/>
      <c r="DSQ1" s="53"/>
      <c r="DSR1" s="53"/>
      <c r="DSS1" s="53"/>
      <c r="DST1" s="53"/>
      <c r="DSU1" s="53"/>
      <c r="DSV1" s="53"/>
      <c r="DSW1" s="53"/>
      <c r="DSX1" s="53"/>
      <c r="DSY1" s="53"/>
      <c r="DSZ1" s="53"/>
      <c r="DTA1" s="53"/>
      <c r="DTB1" s="53"/>
      <c r="DTC1" s="53"/>
      <c r="DTD1" s="53"/>
      <c r="DTE1" s="53"/>
      <c r="DTF1" s="53"/>
      <c r="DTG1" s="53"/>
      <c r="DTH1" s="53"/>
      <c r="DTI1" s="53"/>
      <c r="DTJ1" s="53"/>
      <c r="DTK1" s="53"/>
      <c r="DTL1" s="53"/>
      <c r="DTM1" s="53"/>
      <c r="DTN1" s="53"/>
      <c r="DTO1" s="53"/>
      <c r="DTP1" s="53"/>
      <c r="DTQ1" s="53"/>
      <c r="DTR1" s="53"/>
      <c r="DTS1" s="53"/>
      <c r="DTT1" s="53"/>
      <c r="DTU1" s="53"/>
      <c r="DTV1" s="53"/>
      <c r="DTW1" s="53"/>
      <c r="DTX1" s="53"/>
      <c r="DTY1" s="53"/>
      <c r="DTZ1" s="53"/>
      <c r="DUA1" s="53"/>
      <c r="DUB1" s="53"/>
      <c r="DUC1" s="53"/>
      <c r="DUD1" s="53"/>
      <c r="DUE1" s="53"/>
      <c r="DUF1" s="53"/>
      <c r="DUG1" s="53"/>
      <c r="DUH1" s="53"/>
      <c r="DUI1" s="53"/>
      <c r="DUJ1" s="53"/>
      <c r="DUK1" s="53"/>
      <c r="DUL1" s="53"/>
      <c r="DUM1" s="53"/>
      <c r="DUN1" s="53"/>
      <c r="DUO1" s="53"/>
      <c r="DUP1" s="53"/>
      <c r="DUQ1" s="53"/>
      <c r="DUR1" s="53"/>
      <c r="DUS1" s="53"/>
      <c r="DUT1" s="53"/>
      <c r="DUU1" s="53"/>
      <c r="DUV1" s="53"/>
      <c r="DUW1" s="53"/>
      <c r="DUX1" s="53"/>
      <c r="DUY1" s="53"/>
      <c r="DUZ1" s="53"/>
      <c r="DVA1" s="53"/>
      <c r="DVB1" s="53"/>
      <c r="DVC1" s="53"/>
      <c r="DVD1" s="53"/>
      <c r="DVE1" s="53"/>
      <c r="DVF1" s="53"/>
      <c r="DVG1" s="53"/>
      <c r="DVH1" s="53"/>
      <c r="DVI1" s="53"/>
      <c r="DVJ1" s="53"/>
      <c r="DVK1" s="53"/>
      <c r="DVL1" s="53"/>
      <c r="DVM1" s="53"/>
      <c r="DVN1" s="53"/>
      <c r="DVO1" s="53"/>
      <c r="DVP1" s="53"/>
      <c r="DVQ1" s="53"/>
      <c r="DVR1" s="53"/>
      <c r="DVS1" s="53"/>
      <c r="DVT1" s="53"/>
      <c r="DVU1" s="53"/>
      <c r="DVV1" s="53"/>
      <c r="DVW1" s="53"/>
      <c r="DVX1" s="53"/>
      <c r="DVY1" s="53"/>
      <c r="DVZ1" s="53"/>
      <c r="DWA1" s="53"/>
      <c r="DWB1" s="53"/>
      <c r="DWC1" s="53"/>
      <c r="DWD1" s="53"/>
      <c r="DWE1" s="53"/>
      <c r="DWF1" s="53"/>
      <c r="DWG1" s="53"/>
      <c r="DWH1" s="53"/>
      <c r="DWI1" s="53"/>
      <c r="DWJ1" s="53"/>
      <c r="DWK1" s="53"/>
      <c r="DWL1" s="53"/>
      <c r="DWM1" s="53"/>
      <c r="DWN1" s="53"/>
      <c r="DWO1" s="53"/>
      <c r="DWP1" s="53"/>
      <c r="DWQ1" s="53"/>
      <c r="DWR1" s="53"/>
      <c r="DWS1" s="53"/>
      <c r="DWT1" s="53"/>
      <c r="DWU1" s="53"/>
      <c r="DWV1" s="53"/>
      <c r="DWW1" s="53"/>
      <c r="DWX1" s="53"/>
      <c r="DWY1" s="53"/>
      <c r="DWZ1" s="53"/>
      <c r="DXA1" s="53"/>
      <c r="DXB1" s="53"/>
      <c r="DXC1" s="53"/>
      <c r="DXD1" s="53"/>
      <c r="DXE1" s="53"/>
      <c r="DXF1" s="53"/>
      <c r="DXG1" s="53"/>
      <c r="DXH1" s="53"/>
      <c r="DXI1" s="53"/>
      <c r="DXJ1" s="53"/>
      <c r="DXK1" s="53"/>
      <c r="DXL1" s="53"/>
      <c r="DXM1" s="53"/>
      <c r="DXN1" s="53"/>
      <c r="DXO1" s="53"/>
      <c r="DXP1" s="53"/>
      <c r="DXQ1" s="53"/>
      <c r="DXR1" s="53"/>
      <c r="DXS1" s="53"/>
      <c r="DXT1" s="53"/>
      <c r="DXU1" s="53"/>
      <c r="DXV1" s="53"/>
      <c r="DXW1" s="53"/>
      <c r="DXX1" s="53"/>
      <c r="DXY1" s="53"/>
      <c r="DXZ1" s="53"/>
      <c r="DYA1" s="53"/>
      <c r="DYB1" s="53"/>
      <c r="DYC1" s="53"/>
      <c r="DYD1" s="53"/>
      <c r="DYE1" s="53"/>
      <c r="DYF1" s="53"/>
      <c r="DYG1" s="53"/>
      <c r="DYH1" s="53"/>
      <c r="DYI1" s="53"/>
      <c r="DYJ1" s="53"/>
      <c r="DYK1" s="53"/>
      <c r="DYL1" s="53"/>
      <c r="DYM1" s="53"/>
      <c r="DYN1" s="53"/>
      <c r="DYO1" s="53"/>
      <c r="DYP1" s="53"/>
      <c r="DYQ1" s="53"/>
      <c r="DYR1" s="53"/>
      <c r="DYS1" s="53"/>
      <c r="DYT1" s="53"/>
      <c r="DYU1" s="53"/>
      <c r="DYV1" s="53"/>
      <c r="DYW1" s="53"/>
      <c r="DYX1" s="53"/>
      <c r="DYY1" s="53"/>
      <c r="DYZ1" s="53"/>
      <c r="DZA1" s="53"/>
      <c r="DZB1" s="53"/>
      <c r="DZC1" s="53"/>
      <c r="DZD1" s="53"/>
      <c r="DZE1" s="53"/>
      <c r="DZF1" s="53"/>
      <c r="DZG1" s="53"/>
      <c r="DZH1" s="53"/>
      <c r="DZI1" s="53"/>
      <c r="DZJ1" s="53"/>
      <c r="DZK1" s="53"/>
      <c r="DZL1" s="53"/>
      <c r="DZM1" s="53"/>
      <c r="DZN1" s="53"/>
      <c r="DZO1" s="53"/>
      <c r="DZP1" s="53"/>
      <c r="DZQ1" s="53"/>
      <c r="DZR1" s="53"/>
      <c r="DZS1" s="53"/>
      <c r="DZT1" s="53"/>
      <c r="DZU1" s="53"/>
      <c r="DZV1" s="53"/>
      <c r="DZW1" s="53"/>
      <c r="DZX1" s="53"/>
      <c r="DZY1" s="53"/>
      <c r="DZZ1" s="53"/>
      <c r="EAA1" s="53"/>
      <c r="EAB1" s="53"/>
      <c r="EAC1" s="53"/>
      <c r="EAD1" s="53"/>
      <c r="EAE1" s="53"/>
      <c r="EAF1" s="53"/>
      <c r="EAG1" s="53"/>
      <c r="EAH1" s="53"/>
      <c r="EAI1" s="53"/>
      <c r="EAJ1" s="53"/>
      <c r="EAK1" s="53"/>
      <c r="EAL1" s="53"/>
      <c r="EAM1" s="53"/>
      <c r="EAN1" s="53"/>
      <c r="EAO1" s="53"/>
      <c r="EAP1" s="53"/>
      <c r="EAQ1" s="53"/>
      <c r="EAR1" s="53"/>
      <c r="EAS1" s="53"/>
      <c r="EAT1" s="53"/>
      <c r="EAU1" s="53"/>
      <c r="EAV1" s="53"/>
      <c r="EAW1" s="53"/>
      <c r="EAX1" s="53"/>
      <c r="EAY1" s="53"/>
      <c r="EAZ1" s="53"/>
      <c r="EBA1" s="53"/>
      <c r="EBB1" s="53"/>
      <c r="EBC1" s="53"/>
      <c r="EBD1" s="53"/>
      <c r="EBE1" s="53"/>
      <c r="EBF1" s="53"/>
      <c r="EBG1" s="53"/>
      <c r="EBH1" s="53"/>
      <c r="EBI1" s="53"/>
      <c r="EBJ1" s="53"/>
      <c r="EBK1" s="53"/>
      <c r="EBL1" s="53"/>
      <c r="EBM1" s="53"/>
      <c r="EBN1" s="53"/>
      <c r="EBO1" s="53"/>
      <c r="EBP1" s="53"/>
      <c r="EBQ1" s="53"/>
      <c r="EBR1" s="53"/>
      <c r="EBS1" s="53"/>
      <c r="EBT1" s="53"/>
      <c r="EBU1" s="53"/>
      <c r="EBV1" s="53"/>
      <c r="EBW1" s="53"/>
      <c r="EBX1" s="53"/>
      <c r="EBY1" s="53"/>
      <c r="EBZ1" s="53"/>
      <c r="ECA1" s="53"/>
      <c r="ECB1" s="53"/>
      <c r="ECC1" s="53"/>
      <c r="ECD1" s="53"/>
      <c r="ECE1" s="53"/>
      <c r="ECF1" s="53"/>
      <c r="ECG1" s="53"/>
      <c r="ECH1" s="53"/>
      <c r="ECI1" s="53"/>
      <c r="ECJ1" s="53"/>
      <c r="ECK1" s="53"/>
      <c r="ECL1" s="53"/>
      <c r="ECM1" s="53"/>
      <c r="ECN1" s="53"/>
      <c r="ECO1" s="53"/>
      <c r="ECP1" s="53"/>
      <c r="ECQ1" s="53"/>
      <c r="ECR1" s="53"/>
      <c r="ECS1" s="53"/>
      <c r="ECT1" s="53"/>
      <c r="ECU1" s="53"/>
      <c r="ECV1" s="53"/>
      <c r="ECW1" s="53"/>
      <c r="ECX1" s="53"/>
      <c r="ECY1" s="53"/>
      <c r="ECZ1" s="53"/>
      <c r="EDA1" s="53"/>
      <c r="EDB1" s="53"/>
      <c r="EDC1" s="53"/>
      <c r="EDD1" s="53"/>
      <c r="EDE1" s="53"/>
      <c r="EDF1" s="53"/>
      <c r="EDG1" s="53"/>
      <c r="EDH1" s="53"/>
      <c r="EDI1" s="53"/>
      <c r="EDJ1" s="53"/>
      <c r="EDK1" s="53"/>
      <c r="EDL1" s="53"/>
      <c r="EDM1" s="53"/>
      <c r="EDN1" s="53"/>
      <c r="EDO1" s="53"/>
      <c r="EDP1" s="53"/>
      <c r="EDQ1" s="53"/>
      <c r="EDR1" s="53"/>
      <c r="EDS1" s="53"/>
      <c r="EDT1" s="53"/>
      <c r="EDU1" s="53"/>
      <c r="EDV1" s="53"/>
      <c r="EDW1" s="53"/>
      <c r="EDX1" s="53"/>
      <c r="EDY1" s="53"/>
      <c r="EDZ1" s="53"/>
      <c r="EEA1" s="53"/>
      <c r="EEB1" s="53"/>
      <c r="EEC1" s="53"/>
      <c r="EED1" s="53"/>
      <c r="EEE1" s="53"/>
      <c r="EEF1" s="53"/>
      <c r="EEG1" s="53"/>
      <c r="EEH1" s="53"/>
      <c r="EEI1" s="53"/>
      <c r="EEJ1" s="53"/>
      <c r="EEK1" s="53"/>
      <c r="EEL1" s="53"/>
      <c r="EEM1" s="53"/>
      <c r="EEN1" s="53"/>
      <c r="EEO1" s="53"/>
      <c r="EEP1" s="53"/>
      <c r="EEQ1" s="53"/>
      <c r="EER1" s="53"/>
      <c r="EES1" s="53"/>
      <c r="EET1" s="53"/>
      <c r="EEU1" s="53"/>
      <c r="EEV1" s="53"/>
      <c r="EEW1" s="53"/>
      <c r="EEX1" s="53"/>
      <c r="EEY1" s="53"/>
      <c r="EEZ1" s="53"/>
      <c r="EFA1" s="53"/>
      <c r="EFB1" s="53"/>
      <c r="EFC1" s="53"/>
      <c r="EFD1" s="53"/>
      <c r="EFE1" s="53"/>
      <c r="EFF1" s="53"/>
      <c r="EFG1" s="53"/>
      <c r="EFH1" s="53"/>
      <c r="EFI1" s="53"/>
      <c r="EFJ1" s="53"/>
      <c r="EFK1" s="53"/>
      <c r="EFL1" s="53"/>
      <c r="EFM1" s="53"/>
      <c r="EFN1" s="53"/>
      <c r="EFO1" s="53"/>
      <c r="EFP1" s="53"/>
      <c r="EFQ1" s="53"/>
      <c r="EFR1" s="53"/>
      <c r="EFS1" s="53"/>
      <c r="EFT1" s="53"/>
      <c r="EFU1" s="53"/>
      <c r="EFV1" s="53"/>
      <c r="EFW1" s="53"/>
      <c r="EFX1" s="53"/>
      <c r="EFY1" s="53"/>
      <c r="EFZ1" s="53"/>
      <c r="EGA1" s="53"/>
      <c r="EGB1" s="53"/>
      <c r="EGC1" s="53"/>
      <c r="EGD1" s="53"/>
      <c r="EGE1" s="53"/>
      <c r="EGF1" s="53"/>
      <c r="EGG1" s="53"/>
      <c r="EGH1" s="53"/>
      <c r="EGI1" s="53"/>
      <c r="EGJ1" s="53"/>
      <c r="EGK1" s="53"/>
      <c r="EGL1" s="53"/>
      <c r="EGM1" s="53"/>
      <c r="EGN1" s="53"/>
      <c r="EGO1" s="53"/>
      <c r="EGP1" s="53"/>
      <c r="EGQ1" s="53"/>
      <c r="EGR1" s="53"/>
      <c r="EGS1" s="53"/>
      <c r="EGT1" s="53"/>
      <c r="EGU1" s="53"/>
      <c r="EGV1" s="53"/>
      <c r="EGW1" s="53"/>
      <c r="EGX1" s="53"/>
      <c r="EGY1" s="53"/>
      <c r="EGZ1" s="53"/>
      <c r="EHA1" s="53"/>
      <c r="EHB1" s="53"/>
      <c r="EHC1" s="53"/>
      <c r="EHD1" s="53"/>
      <c r="EHE1" s="53"/>
      <c r="EHF1" s="53"/>
      <c r="EHG1" s="53"/>
      <c r="EHH1" s="53"/>
      <c r="EHI1" s="53"/>
      <c r="EHJ1" s="53"/>
      <c r="EHK1" s="53"/>
      <c r="EHL1" s="53"/>
      <c r="EHM1" s="53"/>
      <c r="EHN1" s="53"/>
      <c r="EHO1" s="53"/>
      <c r="EHP1" s="53"/>
      <c r="EHQ1" s="53"/>
      <c r="EHR1" s="53"/>
      <c r="EHS1" s="53"/>
      <c r="EHT1" s="53"/>
      <c r="EHU1" s="53"/>
      <c r="EHV1" s="53"/>
      <c r="EHW1" s="53"/>
      <c r="EHX1" s="53"/>
      <c r="EHY1" s="53"/>
      <c r="EHZ1" s="53"/>
      <c r="EIA1" s="53"/>
      <c r="EIB1" s="53"/>
      <c r="EIC1" s="53"/>
      <c r="EID1" s="53"/>
      <c r="EIE1" s="53"/>
      <c r="EIF1" s="53"/>
      <c r="EIG1" s="53"/>
      <c r="EIH1" s="53"/>
      <c r="EII1" s="53"/>
      <c r="EIJ1" s="53"/>
      <c r="EIK1" s="53"/>
      <c r="EIL1" s="53"/>
      <c r="EIM1" s="53"/>
      <c r="EIN1" s="53"/>
      <c r="EIO1" s="53"/>
      <c r="EIP1" s="53"/>
      <c r="EIQ1" s="53"/>
      <c r="EIR1" s="53"/>
      <c r="EIS1" s="53"/>
      <c r="EIT1" s="53"/>
      <c r="EIU1" s="53"/>
      <c r="EIV1" s="53"/>
      <c r="EIW1" s="53"/>
      <c r="EIX1" s="53"/>
      <c r="EIY1" s="53"/>
      <c r="EIZ1" s="53"/>
      <c r="EJA1" s="53"/>
      <c r="EJB1" s="53"/>
      <c r="EJC1" s="53"/>
      <c r="EJD1" s="53"/>
      <c r="EJE1" s="53"/>
      <c r="EJF1" s="53"/>
      <c r="EJG1" s="53"/>
      <c r="EJH1" s="53"/>
      <c r="EJI1" s="53"/>
      <c r="EJJ1" s="53"/>
      <c r="EJK1" s="53"/>
      <c r="EJL1" s="53"/>
      <c r="EJM1" s="53"/>
      <c r="EJN1" s="53"/>
      <c r="EJO1" s="53"/>
      <c r="EJP1" s="53"/>
      <c r="EJQ1" s="53"/>
      <c r="EJR1" s="53"/>
      <c r="EJS1" s="53"/>
      <c r="EJT1" s="53"/>
      <c r="EJU1" s="53"/>
      <c r="EJV1" s="53"/>
      <c r="EJW1" s="53"/>
      <c r="EJX1" s="53"/>
      <c r="EJY1" s="53"/>
      <c r="EJZ1" s="53"/>
      <c r="EKA1" s="53"/>
      <c r="EKB1" s="53"/>
      <c r="EKC1" s="53"/>
      <c r="EKD1" s="53"/>
      <c r="EKE1" s="53"/>
      <c r="EKF1" s="53"/>
      <c r="EKG1" s="53"/>
      <c r="EKH1" s="53"/>
      <c r="EKI1" s="53"/>
      <c r="EKJ1" s="53"/>
      <c r="EKK1" s="53"/>
      <c r="EKL1" s="53"/>
      <c r="EKM1" s="53"/>
      <c r="EKN1" s="53"/>
      <c r="EKO1" s="53"/>
      <c r="EKP1" s="53"/>
      <c r="EKQ1" s="53"/>
      <c r="EKR1" s="53"/>
      <c r="EKS1" s="53"/>
      <c r="EKT1" s="53"/>
      <c r="EKU1" s="53"/>
      <c r="EKV1" s="53"/>
      <c r="EKW1" s="53"/>
      <c r="EKX1" s="53"/>
      <c r="EKY1" s="53"/>
      <c r="EKZ1" s="53"/>
      <c r="ELA1" s="53"/>
      <c r="ELB1" s="53"/>
      <c r="ELC1" s="53"/>
      <c r="ELD1" s="53"/>
      <c r="ELE1" s="53"/>
      <c r="ELF1" s="53"/>
      <c r="ELG1" s="53"/>
      <c r="ELH1" s="53"/>
      <c r="ELI1" s="53"/>
      <c r="ELJ1" s="53"/>
      <c r="ELK1" s="53"/>
      <c r="ELL1" s="53"/>
      <c r="ELM1" s="53"/>
      <c r="ELN1" s="53"/>
      <c r="ELO1" s="53"/>
      <c r="ELP1" s="53"/>
      <c r="ELQ1" s="53"/>
      <c r="ELR1" s="53"/>
      <c r="ELS1" s="53"/>
      <c r="ELT1" s="53"/>
      <c r="ELU1" s="53"/>
      <c r="ELV1" s="53"/>
      <c r="ELW1" s="53"/>
      <c r="ELX1" s="53"/>
      <c r="ELY1" s="53"/>
      <c r="ELZ1" s="53"/>
      <c r="EMA1" s="53"/>
      <c r="EMB1" s="53"/>
      <c r="EMC1" s="53"/>
      <c r="EMD1" s="53"/>
      <c r="EME1" s="53"/>
      <c r="EMF1" s="53"/>
      <c r="EMG1" s="53"/>
      <c r="EMH1" s="53"/>
      <c r="EMI1" s="53"/>
      <c r="EMJ1" s="53"/>
      <c r="EMK1" s="53"/>
      <c r="EML1" s="53"/>
      <c r="EMM1" s="53"/>
      <c r="EMN1" s="53"/>
      <c r="EMO1" s="53"/>
      <c r="EMP1" s="53"/>
      <c r="EMQ1" s="53"/>
      <c r="EMR1" s="53"/>
      <c r="EMS1" s="53"/>
      <c r="EMT1" s="53"/>
      <c r="EMU1" s="53"/>
      <c r="EMV1" s="53"/>
      <c r="EMW1" s="53"/>
      <c r="EMX1" s="53"/>
      <c r="EMY1" s="53"/>
      <c r="EMZ1" s="53"/>
      <c r="ENA1" s="53"/>
      <c r="ENB1" s="53"/>
      <c r="ENC1" s="53"/>
      <c r="END1" s="53"/>
      <c r="ENE1" s="53"/>
      <c r="ENF1" s="53"/>
      <c r="ENG1" s="53"/>
      <c r="ENH1" s="53"/>
      <c r="ENI1" s="53"/>
      <c r="ENJ1" s="53"/>
      <c r="ENK1" s="53"/>
      <c r="ENL1" s="53"/>
      <c r="ENM1" s="53"/>
      <c r="ENN1" s="53"/>
      <c r="ENO1" s="53"/>
      <c r="ENP1" s="53"/>
      <c r="ENQ1" s="53"/>
      <c r="ENR1" s="53"/>
      <c r="ENS1" s="53"/>
      <c r="ENT1" s="53"/>
      <c r="ENU1" s="53"/>
      <c r="ENV1" s="53"/>
      <c r="ENW1" s="53"/>
      <c r="ENX1" s="53"/>
      <c r="ENY1" s="53"/>
      <c r="ENZ1" s="53"/>
      <c r="EOA1" s="53"/>
      <c r="EOB1" s="53"/>
      <c r="EOC1" s="53"/>
      <c r="EOD1" s="53"/>
      <c r="EOE1" s="53"/>
      <c r="EOF1" s="53"/>
      <c r="EOG1" s="53"/>
      <c r="EOH1" s="53"/>
      <c r="EOI1" s="53"/>
      <c r="EOJ1" s="53"/>
      <c r="EOK1" s="53"/>
      <c r="EOL1" s="53"/>
      <c r="EOM1" s="53"/>
      <c r="EON1" s="53"/>
      <c r="EOO1" s="53"/>
      <c r="EOP1" s="53"/>
      <c r="EOQ1" s="53"/>
      <c r="EOR1" s="53"/>
      <c r="EOS1" s="53"/>
      <c r="EOT1" s="53"/>
      <c r="EOU1" s="53"/>
      <c r="EOV1" s="53"/>
      <c r="EOW1" s="53"/>
      <c r="EOX1" s="53"/>
      <c r="EOY1" s="53"/>
      <c r="EOZ1" s="53"/>
      <c r="EPA1" s="53"/>
      <c r="EPB1" s="53"/>
      <c r="EPC1" s="53"/>
      <c r="EPD1" s="53"/>
      <c r="EPE1" s="53"/>
      <c r="EPF1" s="53"/>
      <c r="EPG1" s="53"/>
      <c r="EPH1" s="53"/>
      <c r="EPI1" s="53"/>
      <c r="EPJ1" s="53"/>
      <c r="EPK1" s="53"/>
      <c r="EPL1" s="53"/>
      <c r="EPM1" s="53"/>
      <c r="EPN1" s="53"/>
      <c r="EPO1" s="53"/>
      <c r="EPP1" s="53"/>
      <c r="EPQ1" s="53"/>
      <c r="EPR1" s="53"/>
      <c r="EPS1" s="53"/>
      <c r="EPT1" s="53"/>
      <c r="EPU1" s="53"/>
      <c r="EPV1" s="53"/>
      <c r="EPW1" s="53"/>
      <c r="EPX1" s="53"/>
      <c r="EPY1" s="53"/>
      <c r="EPZ1" s="53"/>
      <c r="EQA1" s="53"/>
      <c r="EQB1" s="53"/>
      <c r="EQC1" s="53"/>
      <c r="EQD1" s="53"/>
      <c r="EQE1" s="53"/>
      <c r="EQF1" s="53"/>
      <c r="EQG1" s="53"/>
      <c r="EQH1" s="53"/>
      <c r="EQI1" s="53"/>
      <c r="EQJ1" s="53"/>
      <c r="EQK1" s="53"/>
      <c r="EQL1" s="53"/>
      <c r="EQM1" s="53"/>
      <c r="EQN1" s="53"/>
      <c r="EQO1" s="53"/>
      <c r="EQP1" s="53"/>
      <c r="EQQ1" s="53"/>
      <c r="EQR1" s="53"/>
      <c r="EQS1" s="53"/>
      <c r="EQT1" s="53"/>
      <c r="EQU1" s="53"/>
      <c r="EQV1" s="53"/>
      <c r="EQW1" s="53"/>
      <c r="EQX1" s="53"/>
      <c r="EQY1" s="53"/>
      <c r="EQZ1" s="53"/>
      <c r="ERA1" s="53"/>
      <c r="ERB1" s="53"/>
      <c r="ERC1" s="53"/>
      <c r="ERD1" s="53"/>
      <c r="ERE1" s="53"/>
      <c r="ERF1" s="53"/>
      <c r="ERG1" s="53"/>
      <c r="ERH1" s="53"/>
      <c r="ERI1" s="53"/>
      <c r="ERJ1" s="53"/>
      <c r="ERK1" s="53"/>
      <c r="ERL1" s="53"/>
      <c r="ERM1" s="53"/>
      <c r="ERN1" s="53"/>
      <c r="ERO1" s="53"/>
      <c r="ERP1" s="53"/>
      <c r="ERQ1" s="53"/>
      <c r="ERR1" s="53"/>
      <c r="ERS1" s="53"/>
      <c r="ERT1" s="53"/>
      <c r="ERU1" s="53"/>
      <c r="ERV1" s="53"/>
      <c r="ERW1" s="53"/>
      <c r="ERX1" s="53"/>
      <c r="ERY1" s="53"/>
      <c r="ERZ1" s="53"/>
      <c r="ESA1" s="53"/>
      <c r="ESB1" s="53"/>
      <c r="ESC1" s="53"/>
      <c r="ESD1" s="53"/>
      <c r="ESE1" s="53"/>
      <c r="ESF1" s="53"/>
      <c r="ESG1" s="53"/>
      <c r="ESH1" s="53"/>
      <c r="ESI1" s="53"/>
      <c r="ESJ1" s="53"/>
      <c r="ESK1" s="53"/>
      <c r="ESL1" s="53"/>
      <c r="ESM1" s="53"/>
      <c r="ESN1" s="53"/>
      <c r="ESO1" s="53"/>
      <c r="ESP1" s="53"/>
      <c r="ESQ1" s="53"/>
      <c r="ESR1" s="53"/>
      <c r="ESS1" s="53"/>
      <c r="EST1" s="53"/>
      <c r="ESU1" s="53"/>
      <c r="ESV1" s="53"/>
      <c r="ESW1" s="53"/>
      <c r="ESX1" s="53"/>
      <c r="ESY1" s="53"/>
      <c r="ESZ1" s="53"/>
      <c r="ETA1" s="53"/>
      <c r="ETB1" s="53"/>
      <c r="ETC1" s="53"/>
      <c r="ETD1" s="53"/>
      <c r="ETE1" s="53"/>
      <c r="ETF1" s="53"/>
      <c r="ETG1" s="53"/>
      <c r="ETH1" s="53"/>
      <c r="ETI1" s="53"/>
      <c r="ETJ1" s="53"/>
      <c r="ETK1" s="53"/>
      <c r="ETL1" s="53"/>
      <c r="ETM1" s="53"/>
      <c r="ETN1" s="53"/>
      <c r="ETO1" s="53"/>
      <c r="ETP1" s="53"/>
      <c r="ETQ1" s="53"/>
      <c r="ETR1" s="53"/>
      <c r="ETS1" s="53"/>
      <c r="ETT1" s="53"/>
      <c r="ETU1" s="53"/>
      <c r="ETV1" s="53"/>
      <c r="ETW1" s="53"/>
      <c r="ETX1" s="53"/>
      <c r="ETY1" s="53"/>
      <c r="ETZ1" s="53"/>
      <c r="EUA1" s="53"/>
      <c r="EUB1" s="53"/>
      <c r="EUC1" s="53"/>
      <c r="EUD1" s="53"/>
      <c r="EUE1" s="53"/>
      <c r="EUF1" s="53"/>
      <c r="EUG1" s="53"/>
      <c r="EUH1" s="53"/>
      <c r="EUI1" s="53"/>
      <c r="EUJ1" s="53"/>
      <c r="EUK1" s="53"/>
      <c r="EUL1" s="53"/>
      <c r="EUM1" s="53"/>
      <c r="EUN1" s="53"/>
      <c r="EUO1" s="53"/>
      <c r="EUP1" s="53"/>
      <c r="EUQ1" s="53"/>
      <c r="EUR1" s="53"/>
      <c r="EUS1" s="53"/>
      <c r="EUT1" s="53"/>
      <c r="EUU1" s="53"/>
      <c r="EUV1" s="53"/>
      <c r="EUW1" s="53"/>
      <c r="EUX1" s="53"/>
      <c r="EUY1" s="53"/>
      <c r="EUZ1" s="53"/>
      <c r="EVA1" s="53"/>
      <c r="EVB1" s="53"/>
      <c r="EVC1" s="53"/>
      <c r="EVD1" s="53"/>
      <c r="EVE1" s="53"/>
      <c r="EVF1" s="53"/>
      <c r="EVG1" s="53"/>
      <c r="EVH1" s="53"/>
      <c r="EVI1" s="53"/>
      <c r="EVJ1" s="53"/>
      <c r="EVK1" s="53"/>
      <c r="EVL1" s="53"/>
      <c r="EVM1" s="53"/>
      <c r="EVN1" s="53"/>
      <c r="EVO1" s="53"/>
      <c r="EVP1" s="53"/>
      <c r="EVQ1" s="53"/>
      <c r="EVR1" s="53"/>
      <c r="EVS1" s="53"/>
      <c r="EVT1" s="53"/>
      <c r="EVU1" s="53"/>
      <c r="EVV1" s="53"/>
      <c r="EVW1" s="53"/>
      <c r="EVX1" s="53"/>
      <c r="EVY1" s="53"/>
      <c r="EVZ1" s="53"/>
      <c r="EWA1" s="53"/>
      <c r="EWB1" s="53"/>
      <c r="EWC1" s="53"/>
      <c r="EWD1" s="53"/>
      <c r="EWE1" s="53"/>
      <c r="EWF1" s="53"/>
      <c r="EWG1" s="53"/>
      <c r="EWH1" s="53"/>
      <c r="EWI1" s="53"/>
      <c r="EWJ1" s="53"/>
      <c r="EWK1" s="53"/>
      <c r="EWL1" s="53"/>
      <c r="EWM1" s="53"/>
      <c r="EWN1" s="53"/>
      <c r="EWO1" s="53"/>
      <c r="EWP1" s="53"/>
      <c r="EWQ1" s="53"/>
      <c r="EWR1" s="53"/>
      <c r="EWS1" s="53"/>
      <c r="EWT1" s="53"/>
      <c r="EWU1" s="53"/>
      <c r="EWV1" s="53"/>
      <c r="EWW1" s="53"/>
      <c r="EWX1" s="53"/>
      <c r="EWY1" s="53"/>
      <c r="EWZ1" s="53"/>
      <c r="EXA1" s="53"/>
      <c r="EXB1" s="53"/>
      <c r="EXC1" s="53"/>
      <c r="EXD1" s="53"/>
      <c r="EXE1" s="53"/>
      <c r="EXF1" s="53"/>
      <c r="EXG1" s="53"/>
      <c r="EXH1" s="53"/>
      <c r="EXI1" s="53"/>
      <c r="EXJ1" s="53"/>
      <c r="EXK1" s="53"/>
      <c r="EXL1" s="53"/>
      <c r="EXM1" s="53"/>
      <c r="EXN1" s="53"/>
      <c r="EXO1" s="53"/>
      <c r="EXP1" s="53"/>
      <c r="EXQ1" s="53"/>
      <c r="EXR1" s="53"/>
      <c r="EXS1" s="53"/>
      <c r="EXT1" s="53"/>
      <c r="EXU1" s="53"/>
      <c r="EXV1" s="53"/>
      <c r="EXW1" s="53"/>
      <c r="EXX1" s="53"/>
      <c r="EXY1" s="53"/>
      <c r="EXZ1" s="53"/>
      <c r="EYA1" s="53"/>
      <c r="EYB1" s="53"/>
      <c r="EYC1" s="53"/>
      <c r="EYD1" s="53"/>
      <c r="EYE1" s="53"/>
      <c r="EYF1" s="53"/>
      <c r="EYG1" s="53"/>
      <c r="EYH1" s="53"/>
      <c r="EYI1" s="53"/>
      <c r="EYJ1" s="53"/>
      <c r="EYK1" s="53"/>
      <c r="EYL1" s="53"/>
      <c r="EYM1" s="53"/>
      <c r="EYN1" s="53"/>
      <c r="EYO1" s="53"/>
      <c r="EYP1" s="53"/>
      <c r="EYQ1" s="53"/>
      <c r="EYR1" s="53"/>
      <c r="EYS1" s="53"/>
      <c r="EYT1" s="53"/>
      <c r="EYU1" s="53"/>
      <c r="EYV1" s="53"/>
      <c r="EYW1" s="53"/>
      <c r="EYX1" s="53"/>
      <c r="EYY1" s="53"/>
      <c r="EYZ1" s="53"/>
      <c r="EZA1" s="53"/>
      <c r="EZB1" s="53"/>
      <c r="EZC1" s="53"/>
      <c r="EZD1" s="53"/>
      <c r="EZE1" s="53"/>
      <c r="EZF1" s="53"/>
      <c r="EZG1" s="53"/>
      <c r="EZH1" s="53"/>
      <c r="EZI1" s="53"/>
      <c r="EZJ1" s="53"/>
      <c r="EZK1" s="53"/>
      <c r="EZL1" s="53"/>
      <c r="EZM1" s="53"/>
      <c r="EZN1" s="53"/>
      <c r="EZO1" s="53"/>
      <c r="EZP1" s="53"/>
      <c r="EZQ1" s="53"/>
      <c r="EZR1" s="53"/>
      <c r="EZS1" s="53"/>
      <c r="EZT1" s="53"/>
      <c r="EZU1" s="53"/>
      <c r="EZV1" s="53"/>
      <c r="EZW1" s="53"/>
      <c r="EZX1" s="53"/>
      <c r="EZY1" s="53"/>
      <c r="EZZ1" s="53"/>
      <c r="FAA1" s="53"/>
      <c r="FAB1" s="53"/>
      <c r="FAC1" s="53"/>
      <c r="FAD1" s="53"/>
      <c r="FAE1" s="53"/>
      <c r="FAF1" s="53"/>
      <c r="FAG1" s="53"/>
      <c r="FAH1" s="53"/>
      <c r="FAI1" s="53"/>
      <c r="FAJ1" s="53"/>
      <c r="FAK1" s="53"/>
      <c r="FAL1" s="53"/>
      <c r="FAM1" s="53"/>
      <c r="FAN1" s="53"/>
      <c r="FAO1" s="53"/>
      <c r="FAP1" s="53"/>
      <c r="FAQ1" s="53"/>
      <c r="FAR1" s="53"/>
      <c r="FAS1" s="53"/>
      <c r="FAT1" s="53"/>
      <c r="FAU1" s="53"/>
      <c r="FAV1" s="53"/>
      <c r="FAW1" s="53"/>
      <c r="FAX1" s="53"/>
      <c r="FAY1" s="53"/>
      <c r="FAZ1" s="53"/>
      <c r="FBA1" s="53"/>
      <c r="FBB1" s="53"/>
      <c r="FBC1" s="53"/>
      <c r="FBD1" s="53"/>
      <c r="FBE1" s="53"/>
      <c r="FBF1" s="53"/>
      <c r="FBG1" s="53"/>
      <c r="FBH1" s="53"/>
      <c r="FBI1" s="53"/>
      <c r="FBJ1" s="53"/>
      <c r="FBK1" s="53"/>
      <c r="FBL1" s="53"/>
      <c r="FBM1" s="53"/>
      <c r="FBN1" s="53"/>
      <c r="FBO1" s="53"/>
      <c r="FBP1" s="53"/>
      <c r="FBQ1" s="53"/>
      <c r="FBR1" s="53"/>
      <c r="FBS1" s="53"/>
      <c r="FBT1" s="53"/>
      <c r="FBU1" s="53"/>
      <c r="FBV1" s="53"/>
      <c r="FBW1" s="53"/>
      <c r="FBX1" s="53"/>
      <c r="FBY1" s="53"/>
      <c r="FBZ1" s="53"/>
      <c r="FCA1" s="53"/>
      <c r="FCB1" s="53"/>
      <c r="FCC1" s="53"/>
      <c r="FCD1" s="53"/>
      <c r="FCE1" s="53"/>
      <c r="FCF1" s="53"/>
      <c r="FCG1" s="53"/>
      <c r="FCH1" s="53"/>
      <c r="FCI1" s="53"/>
      <c r="FCJ1" s="53"/>
      <c r="FCK1" s="53"/>
      <c r="FCL1" s="53"/>
      <c r="FCM1" s="53"/>
      <c r="FCN1" s="53"/>
      <c r="FCO1" s="53"/>
      <c r="FCP1" s="53"/>
      <c r="FCQ1" s="53"/>
      <c r="FCR1" s="53"/>
      <c r="FCS1" s="53"/>
      <c r="FCT1" s="53"/>
      <c r="FCU1" s="53"/>
      <c r="FCV1" s="53"/>
      <c r="FCW1" s="53"/>
      <c r="FCX1" s="53"/>
      <c r="FCY1" s="53"/>
      <c r="FCZ1" s="53"/>
      <c r="FDA1" s="53"/>
      <c r="FDB1" s="53"/>
      <c r="FDC1" s="53"/>
      <c r="FDD1" s="53"/>
      <c r="FDE1" s="53"/>
      <c r="FDF1" s="53"/>
      <c r="FDG1" s="53"/>
      <c r="FDH1" s="53"/>
      <c r="FDI1" s="53"/>
      <c r="FDJ1" s="53"/>
      <c r="FDK1" s="53"/>
      <c r="FDL1" s="53"/>
      <c r="FDM1" s="53"/>
      <c r="FDN1" s="53"/>
      <c r="FDO1" s="53"/>
      <c r="FDP1" s="53"/>
      <c r="FDQ1" s="53"/>
      <c r="FDR1" s="53"/>
      <c r="FDS1" s="53"/>
      <c r="FDT1" s="53"/>
      <c r="FDU1" s="53"/>
      <c r="FDV1" s="53"/>
      <c r="FDW1" s="53"/>
      <c r="FDX1" s="53"/>
      <c r="FDY1" s="53"/>
      <c r="FDZ1" s="53"/>
      <c r="FEA1" s="53"/>
      <c r="FEB1" s="53"/>
      <c r="FEC1" s="53"/>
      <c r="FED1" s="53"/>
      <c r="FEE1" s="53"/>
      <c r="FEF1" s="53"/>
      <c r="FEG1" s="53"/>
      <c r="FEH1" s="53"/>
      <c r="FEI1" s="53"/>
      <c r="FEJ1" s="53"/>
      <c r="FEK1" s="53"/>
      <c r="FEL1" s="53"/>
      <c r="FEM1" s="53"/>
      <c r="FEN1" s="53"/>
      <c r="FEO1" s="53"/>
      <c r="FEP1" s="53"/>
      <c r="FEQ1" s="53"/>
      <c r="FER1" s="53"/>
      <c r="FES1" s="53"/>
      <c r="FET1" s="53"/>
      <c r="FEU1" s="53"/>
      <c r="FEV1" s="53"/>
      <c r="FEW1" s="53"/>
      <c r="FEX1" s="53"/>
      <c r="FEY1" s="53"/>
      <c r="FEZ1" s="53"/>
      <c r="FFA1" s="53"/>
      <c r="FFB1" s="53"/>
      <c r="FFC1" s="53"/>
      <c r="FFD1" s="53"/>
      <c r="FFE1" s="53"/>
      <c r="FFF1" s="53"/>
      <c r="FFG1" s="53"/>
      <c r="FFH1" s="53"/>
      <c r="FFI1" s="53"/>
      <c r="FFJ1" s="53"/>
      <c r="FFK1" s="53"/>
      <c r="FFL1" s="53"/>
      <c r="FFM1" s="53"/>
      <c r="FFN1" s="53"/>
      <c r="FFO1" s="53"/>
      <c r="FFP1" s="53"/>
      <c r="FFQ1" s="53"/>
      <c r="FFR1" s="53"/>
      <c r="FFS1" s="53"/>
      <c r="FFT1" s="53"/>
      <c r="FFU1" s="53"/>
      <c r="FFV1" s="53"/>
      <c r="FFW1" s="53"/>
      <c r="FFX1" s="53"/>
      <c r="FFY1" s="53"/>
      <c r="FFZ1" s="53"/>
      <c r="FGA1" s="53"/>
      <c r="FGB1" s="53"/>
      <c r="FGC1" s="53"/>
      <c r="FGD1" s="53"/>
      <c r="FGE1" s="53"/>
      <c r="FGF1" s="53"/>
      <c r="FGG1" s="53"/>
      <c r="FGH1" s="53"/>
      <c r="FGI1" s="53"/>
      <c r="FGJ1" s="53"/>
      <c r="FGK1" s="53"/>
      <c r="FGL1" s="53"/>
      <c r="FGM1" s="53"/>
      <c r="FGN1" s="53"/>
      <c r="FGO1" s="53"/>
      <c r="FGP1" s="53"/>
      <c r="FGQ1" s="53"/>
      <c r="FGR1" s="53"/>
      <c r="FGS1" s="53"/>
      <c r="FGT1" s="53"/>
      <c r="FGU1" s="53"/>
      <c r="FGV1" s="53"/>
      <c r="FGW1" s="53"/>
      <c r="FGX1" s="53"/>
      <c r="FGY1" s="53"/>
      <c r="FGZ1" s="53"/>
      <c r="FHA1" s="53"/>
      <c r="FHB1" s="53"/>
      <c r="FHC1" s="53"/>
      <c r="FHD1" s="53"/>
      <c r="FHE1" s="53"/>
      <c r="FHF1" s="53"/>
      <c r="FHG1" s="53"/>
      <c r="FHH1" s="53"/>
      <c r="FHI1" s="53"/>
      <c r="FHJ1" s="53"/>
      <c r="FHK1" s="53"/>
      <c r="FHL1" s="53"/>
      <c r="FHM1" s="53"/>
      <c r="FHN1" s="53"/>
      <c r="FHO1" s="53"/>
      <c r="FHP1" s="53"/>
      <c r="FHQ1" s="53"/>
      <c r="FHR1" s="53"/>
      <c r="FHS1" s="53"/>
      <c r="FHT1" s="53"/>
      <c r="FHU1" s="53"/>
      <c r="FHV1" s="53"/>
      <c r="FHW1" s="53"/>
      <c r="FHX1" s="53"/>
      <c r="FHY1" s="53"/>
      <c r="FHZ1" s="53"/>
      <c r="FIA1" s="53"/>
      <c r="FIB1" s="53"/>
      <c r="FIC1" s="53"/>
      <c r="FID1" s="53"/>
      <c r="FIE1" s="53"/>
      <c r="FIF1" s="53"/>
      <c r="FIG1" s="53"/>
      <c r="FIH1" s="53"/>
      <c r="FII1" s="53"/>
      <c r="FIJ1" s="53"/>
      <c r="FIK1" s="53"/>
      <c r="FIL1" s="53"/>
      <c r="FIM1" s="53"/>
      <c r="FIN1" s="53"/>
      <c r="FIO1" s="53"/>
      <c r="FIP1" s="53"/>
      <c r="FIQ1" s="53"/>
      <c r="FIR1" s="53"/>
      <c r="FIS1" s="53"/>
      <c r="FIT1" s="53"/>
      <c r="FIU1" s="53"/>
      <c r="FIV1" s="53"/>
      <c r="FIW1" s="53"/>
      <c r="FIX1" s="53"/>
      <c r="FIY1" s="53"/>
      <c r="FIZ1" s="53"/>
      <c r="FJA1" s="53"/>
      <c r="FJB1" s="53"/>
      <c r="FJC1" s="53"/>
      <c r="FJD1" s="53"/>
      <c r="FJE1" s="53"/>
      <c r="FJF1" s="53"/>
      <c r="FJG1" s="53"/>
      <c r="FJH1" s="53"/>
      <c r="FJI1" s="53"/>
      <c r="FJJ1" s="53"/>
      <c r="FJK1" s="53"/>
      <c r="FJL1" s="53"/>
      <c r="FJM1" s="53"/>
      <c r="FJN1" s="53"/>
      <c r="FJO1" s="53"/>
      <c r="FJP1" s="53"/>
      <c r="FJQ1" s="53"/>
      <c r="FJR1" s="53"/>
      <c r="FJS1" s="53"/>
      <c r="FJT1" s="53"/>
      <c r="FJU1" s="53"/>
      <c r="FJV1" s="53"/>
      <c r="FJW1" s="53"/>
      <c r="FJX1" s="53"/>
      <c r="FJY1" s="53"/>
      <c r="FJZ1" s="53"/>
      <c r="FKA1" s="53"/>
      <c r="FKB1" s="53"/>
      <c r="FKC1" s="53"/>
      <c r="FKD1" s="53"/>
      <c r="FKE1" s="53"/>
      <c r="FKF1" s="53"/>
      <c r="FKG1" s="53"/>
      <c r="FKH1" s="53"/>
      <c r="FKI1" s="53"/>
      <c r="FKJ1" s="53"/>
      <c r="FKK1" s="53"/>
      <c r="FKL1" s="53"/>
      <c r="FKM1" s="53"/>
      <c r="FKN1" s="53"/>
      <c r="FKO1" s="53"/>
      <c r="FKP1" s="53"/>
      <c r="FKQ1" s="53"/>
      <c r="FKR1" s="53"/>
      <c r="FKS1" s="53"/>
      <c r="FKT1" s="53"/>
      <c r="FKU1" s="53"/>
      <c r="FKV1" s="53"/>
      <c r="FKW1" s="53"/>
      <c r="FKX1" s="53"/>
      <c r="FKY1" s="53"/>
      <c r="FKZ1" s="53"/>
      <c r="FLA1" s="53"/>
      <c r="FLB1" s="53"/>
      <c r="FLC1" s="53"/>
      <c r="FLD1" s="53"/>
      <c r="FLE1" s="53"/>
      <c r="FLF1" s="53"/>
      <c r="FLG1" s="53"/>
      <c r="FLH1" s="53"/>
      <c r="FLI1" s="53"/>
      <c r="FLJ1" s="53"/>
      <c r="FLK1" s="53"/>
      <c r="FLL1" s="53"/>
      <c r="FLM1" s="53"/>
      <c r="FLN1" s="53"/>
      <c r="FLO1" s="53"/>
      <c r="FLP1" s="53"/>
      <c r="FLQ1" s="53"/>
      <c r="FLR1" s="53"/>
      <c r="FLS1" s="53"/>
      <c r="FLT1" s="53"/>
      <c r="FLU1" s="53"/>
      <c r="FLV1" s="53"/>
      <c r="FLW1" s="53"/>
      <c r="FLX1" s="53"/>
      <c r="FLY1" s="53"/>
      <c r="FLZ1" s="53"/>
      <c r="FMA1" s="53"/>
      <c r="FMB1" s="53"/>
      <c r="FMC1" s="53"/>
      <c r="FMD1" s="53"/>
      <c r="FME1" s="53"/>
      <c r="FMF1" s="53"/>
      <c r="FMG1" s="53"/>
      <c r="FMH1" s="53"/>
      <c r="FMI1" s="53"/>
      <c r="FMJ1" s="53"/>
      <c r="FMK1" s="53"/>
      <c r="FML1" s="53"/>
      <c r="FMM1" s="53"/>
      <c r="FMN1" s="53"/>
      <c r="FMO1" s="53"/>
      <c r="FMP1" s="53"/>
      <c r="FMQ1" s="53"/>
      <c r="FMR1" s="53"/>
      <c r="FMS1" s="53"/>
      <c r="FMT1" s="53"/>
      <c r="FMU1" s="53"/>
      <c r="FMV1" s="53"/>
      <c r="FMW1" s="53"/>
      <c r="FMX1" s="53"/>
      <c r="FMY1" s="53"/>
      <c r="FMZ1" s="53"/>
      <c r="FNA1" s="53"/>
      <c r="FNB1" s="53"/>
      <c r="FNC1" s="53"/>
      <c r="FND1" s="53"/>
      <c r="FNE1" s="53"/>
      <c r="FNF1" s="53"/>
      <c r="FNG1" s="53"/>
      <c r="FNH1" s="53"/>
      <c r="FNI1" s="53"/>
      <c r="FNJ1" s="53"/>
      <c r="FNK1" s="53"/>
      <c r="FNL1" s="53"/>
      <c r="FNM1" s="53"/>
      <c r="FNN1" s="53"/>
      <c r="FNO1" s="53"/>
      <c r="FNP1" s="53"/>
      <c r="FNQ1" s="53"/>
      <c r="FNR1" s="53"/>
      <c r="FNS1" s="53"/>
      <c r="FNT1" s="53"/>
      <c r="FNU1" s="53"/>
      <c r="FNV1" s="53"/>
      <c r="FNW1" s="53"/>
      <c r="FNX1" s="53"/>
      <c r="FNY1" s="53"/>
      <c r="FNZ1" s="53"/>
      <c r="FOA1" s="53"/>
      <c r="FOB1" s="53"/>
      <c r="FOC1" s="53"/>
      <c r="FOD1" s="53"/>
      <c r="FOE1" s="53"/>
      <c r="FOF1" s="53"/>
      <c r="FOG1" s="53"/>
      <c r="FOH1" s="53"/>
      <c r="FOI1" s="53"/>
      <c r="FOJ1" s="53"/>
      <c r="FOK1" s="53"/>
      <c r="FOL1" s="53"/>
      <c r="FOM1" s="53"/>
      <c r="FON1" s="53"/>
      <c r="FOO1" s="53"/>
      <c r="FOP1" s="53"/>
      <c r="FOQ1" s="53"/>
      <c r="FOR1" s="53"/>
      <c r="FOS1" s="53"/>
      <c r="FOT1" s="53"/>
      <c r="FOU1" s="53"/>
      <c r="FOV1" s="53"/>
      <c r="FOW1" s="53"/>
      <c r="FOX1" s="53"/>
      <c r="FOY1" s="53"/>
      <c r="FOZ1" s="53"/>
      <c r="FPA1" s="53"/>
      <c r="FPB1" s="53"/>
      <c r="FPC1" s="53"/>
      <c r="FPD1" s="53"/>
      <c r="FPE1" s="53"/>
      <c r="FPF1" s="53"/>
      <c r="FPG1" s="53"/>
      <c r="FPH1" s="53"/>
      <c r="FPI1" s="53"/>
      <c r="FPJ1" s="53"/>
      <c r="FPK1" s="53"/>
      <c r="FPL1" s="53"/>
      <c r="FPM1" s="53"/>
      <c r="FPN1" s="53"/>
      <c r="FPO1" s="53"/>
      <c r="FPP1" s="53"/>
      <c r="FPQ1" s="53"/>
      <c r="FPR1" s="53"/>
      <c r="FPS1" s="53"/>
      <c r="FPT1" s="53"/>
      <c r="FPU1" s="53"/>
      <c r="FPV1" s="53"/>
      <c r="FPW1" s="53"/>
      <c r="FPX1" s="53"/>
      <c r="FPY1" s="53"/>
      <c r="FPZ1" s="53"/>
      <c r="FQA1" s="53"/>
      <c r="FQB1" s="53"/>
      <c r="FQC1" s="53"/>
      <c r="FQD1" s="53"/>
      <c r="FQE1" s="53"/>
      <c r="FQF1" s="53"/>
      <c r="FQG1" s="53"/>
      <c r="FQH1" s="53"/>
      <c r="FQI1" s="53"/>
      <c r="FQJ1" s="53"/>
      <c r="FQK1" s="53"/>
      <c r="FQL1" s="53"/>
      <c r="FQM1" s="53"/>
      <c r="FQN1" s="53"/>
      <c r="FQO1" s="53"/>
      <c r="FQP1" s="53"/>
      <c r="FQQ1" s="53"/>
      <c r="FQR1" s="53"/>
      <c r="FQS1" s="53"/>
      <c r="FQT1" s="53"/>
      <c r="FQU1" s="53"/>
      <c r="FQV1" s="53"/>
      <c r="FQW1" s="53"/>
      <c r="FQX1" s="53"/>
      <c r="FQY1" s="53"/>
      <c r="FQZ1" s="53"/>
      <c r="FRA1" s="53"/>
      <c r="FRB1" s="53"/>
      <c r="FRC1" s="53"/>
      <c r="FRD1" s="53"/>
      <c r="FRE1" s="53"/>
      <c r="FRF1" s="53"/>
      <c r="FRG1" s="53"/>
      <c r="FRH1" s="53"/>
      <c r="FRI1" s="53"/>
      <c r="FRJ1" s="53"/>
      <c r="FRK1" s="53"/>
      <c r="FRL1" s="53"/>
      <c r="FRM1" s="53"/>
      <c r="FRN1" s="53"/>
      <c r="FRO1" s="53"/>
      <c r="FRP1" s="53"/>
      <c r="FRQ1" s="53"/>
      <c r="FRR1" s="53"/>
      <c r="FRS1" s="53"/>
      <c r="FRT1" s="53"/>
      <c r="FRU1" s="53"/>
      <c r="FRV1" s="53"/>
      <c r="FRW1" s="53"/>
      <c r="FRX1" s="53"/>
      <c r="FRY1" s="53"/>
      <c r="FRZ1" s="53"/>
      <c r="FSA1" s="53"/>
      <c r="FSB1" s="53"/>
      <c r="FSC1" s="53"/>
      <c r="FSD1" s="53"/>
      <c r="FSE1" s="53"/>
      <c r="FSF1" s="53"/>
      <c r="FSG1" s="53"/>
      <c r="FSH1" s="53"/>
      <c r="FSI1" s="53"/>
      <c r="FSJ1" s="53"/>
      <c r="FSK1" s="53"/>
      <c r="FSL1" s="53"/>
      <c r="FSM1" s="53"/>
      <c r="FSN1" s="53"/>
      <c r="FSO1" s="53"/>
      <c r="FSP1" s="53"/>
      <c r="FSQ1" s="53"/>
      <c r="FSR1" s="53"/>
      <c r="FSS1" s="53"/>
      <c r="FST1" s="53"/>
      <c r="FSU1" s="53"/>
      <c r="FSV1" s="53"/>
      <c r="FSW1" s="53"/>
      <c r="FSX1" s="53"/>
      <c r="FSY1" s="53"/>
      <c r="FSZ1" s="53"/>
      <c r="FTA1" s="53"/>
      <c r="FTB1" s="53"/>
      <c r="FTC1" s="53"/>
      <c r="FTD1" s="53"/>
      <c r="FTE1" s="53"/>
      <c r="FTF1" s="53"/>
      <c r="FTG1" s="53"/>
      <c r="FTH1" s="53"/>
      <c r="FTI1" s="53"/>
      <c r="FTJ1" s="53"/>
      <c r="FTK1" s="53"/>
      <c r="FTL1" s="53"/>
      <c r="FTM1" s="53"/>
      <c r="FTN1" s="53"/>
      <c r="FTO1" s="53"/>
      <c r="FTP1" s="53"/>
      <c r="FTQ1" s="53"/>
      <c r="FTR1" s="53"/>
      <c r="FTS1" s="53"/>
      <c r="FTT1" s="53"/>
      <c r="FTU1" s="53"/>
      <c r="FTV1" s="53"/>
      <c r="FTW1" s="53"/>
      <c r="FTX1" s="53"/>
      <c r="FTY1" s="53"/>
      <c r="FTZ1" s="53"/>
      <c r="FUA1" s="53"/>
      <c r="FUB1" s="53"/>
      <c r="FUC1" s="53"/>
      <c r="FUD1" s="53"/>
      <c r="FUE1" s="53"/>
      <c r="FUF1" s="53"/>
      <c r="FUG1" s="53"/>
      <c r="FUH1" s="53"/>
      <c r="FUI1" s="53"/>
      <c r="FUJ1" s="53"/>
      <c r="FUK1" s="53"/>
      <c r="FUL1" s="53"/>
      <c r="FUM1" s="53"/>
      <c r="FUN1" s="53"/>
      <c r="FUO1" s="53"/>
      <c r="FUP1" s="53"/>
      <c r="FUQ1" s="53"/>
      <c r="FUR1" s="53"/>
      <c r="FUS1" s="53"/>
      <c r="FUT1" s="53"/>
      <c r="FUU1" s="53"/>
      <c r="FUV1" s="53"/>
      <c r="FUW1" s="53"/>
      <c r="FUX1" s="53"/>
      <c r="FUY1" s="53"/>
      <c r="FUZ1" s="53"/>
      <c r="FVA1" s="53"/>
      <c r="FVB1" s="53"/>
      <c r="FVC1" s="53"/>
      <c r="FVD1" s="53"/>
      <c r="FVE1" s="53"/>
      <c r="FVF1" s="53"/>
      <c r="FVG1" s="53"/>
      <c r="FVH1" s="53"/>
      <c r="FVI1" s="53"/>
      <c r="FVJ1" s="53"/>
      <c r="FVK1" s="53"/>
      <c r="FVL1" s="53"/>
      <c r="FVM1" s="53"/>
      <c r="FVN1" s="53"/>
      <c r="FVO1" s="53"/>
      <c r="FVP1" s="53"/>
      <c r="FVQ1" s="53"/>
      <c r="FVR1" s="53"/>
      <c r="FVS1" s="53"/>
      <c r="FVT1" s="53"/>
      <c r="FVU1" s="53"/>
      <c r="FVV1" s="53"/>
      <c r="FVW1" s="53"/>
      <c r="FVX1" s="53"/>
      <c r="FVY1" s="53"/>
      <c r="FVZ1" s="53"/>
      <c r="FWA1" s="53"/>
      <c r="FWB1" s="53"/>
      <c r="FWC1" s="53"/>
      <c r="FWD1" s="53"/>
      <c r="FWE1" s="53"/>
      <c r="FWF1" s="53"/>
      <c r="FWG1" s="53"/>
      <c r="FWH1" s="53"/>
      <c r="FWI1" s="53"/>
      <c r="FWJ1" s="53"/>
      <c r="FWK1" s="53"/>
      <c r="FWL1" s="53"/>
      <c r="FWM1" s="53"/>
      <c r="FWN1" s="53"/>
      <c r="FWO1" s="53"/>
      <c r="FWP1" s="53"/>
      <c r="FWQ1" s="53"/>
      <c r="FWR1" s="53"/>
      <c r="FWS1" s="53"/>
      <c r="FWT1" s="53"/>
      <c r="FWU1" s="53"/>
      <c r="FWV1" s="53"/>
      <c r="FWW1" s="53"/>
      <c r="FWX1" s="53"/>
      <c r="FWY1" s="53"/>
      <c r="FWZ1" s="53"/>
      <c r="FXA1" s="53"/>
      <c r="FXB1" s="53"/>
      <c r="FXC1" s="53"/>
      <c r="FXD1" s="53"/>
      <c r="FXE1" s="53"/>
      <c r="FXF1" s="53"/>
      <c r="FXG1" s="53"/>
      <c r="FXH1" s="53"/>
      <c r="FXI1" s="53"/>
      <c r="FXJ1" s="53"/>
      <c r="FXK1" s="53"/>
      <c r="FXL1" s="53"/>
      <c r="FXM1" s="53"/>
      <c r="FXN1" s="53"/>
      <c r="FXO1" s="53"/>
      <c r="FXP1" s="53"/>
      <c r="FXQ1" s="53"/>
      <c r="FXR1" s="53"/>
      <c r="FXS1" s="53"/>
      <c r="FXT1" s="53"/>
      <c r="FXU1" s="53"/>
      <c r="FXV1" s="53"/>
      <c r="FXW1" s="53"/>
      <c r="FXX1" s="53"/>
      <c r="FXY1" s="53"/>
      <c r="FXZ1" s="53"/>
      <c r="FYA1" s="53"/>
      <c r="FYB1" s="53"/>
      <c r="FYC1" s="53"/>
      <c r="FYD1" s="53"/>
      <c r="FYE1" s="53"/>
      <c r="FYF1" s="53"/>
      <c r="FYG1" s="53"/>
      <c r="FYH1" s="53"/>
      <c r="FYI1" s="53"/>
      <c r="FYJ1" s="53"/>
      <c r="FYK1" s="53"/>
      <c r="FYL1" s="53"/>
      <c r="FYM1" s="53"/>
      <c r="FYN1" s="53"/>
      <c r="FYO1" s="53"/>
      <c r="FYP1" s="53"/>
      <c r="FYQ1" s="53"/>
      <c r="FYR1" s="53"/>
      <c r="FYS1" s="53"/>
      <c r="FYT1" s="53"/>
      <c r="FYU1" s="53"/>
      <c r="FYV1" s="53"/>
      <c r="FYW1" s="53"/>
      <c r="FYX1" s="53"/>
      <c r="FYY1" s="53"/>
      <c r="FYZ1" s="53"/>
      <c r="FZA1" s="53"/>
      <c r="FZB1" s="53"/>
      <c r="FZC1" s="53"/>
      <c r="FZD1" s="53"/>
      <c r="FZE1" s="53"/>
      <c r="FZF1" s="53"/>
      <c r="FZG1" s="53"/>
      <c r="FZH1" s="53"/>
      <c r="FZI1" s="53"/>
      <c r="FZJ1" s="53"/>
      <c r="FZK1" s="53"/>
      <c r="FZL1" s="53"/>
      <c r="FZM1" s="53"/>
      <c r="FZN1" s="53"/>
      <c r="FZO1" s="53"/>
      <c r="FZP1" s="53"/>
      <c r="FZQ1" s="53"/>
      <c r="FZR1" s="53"/>
      <c r="FZS1" s="53"/>
      <c r="FZT1" s="53"/>
      <c r="FZU1" s="53"/>
      <c r="FZV1" s="53"/>
      <c r="FZW1" s="53"/>
      <c r="FZX1" s="53"/>
      <c r="FZY1" s="53"/>
      <c r="FZZ1" s="53"/>
      <c r="GAA1" s="53"/>
      <c r="GAB1" s="53"/>
      <c r="GAC1" s="53"/>
      <c r="GAD1" s="53"/>
      <c r="GAE1" s="53"/>
      <c r="GAF1" s="53"/>
      <c r="GAG1" s="53"/>
      <c r="GAH1" s="53"/>
      <c r="GAI1" s="53"/>
      <c r="GAJ1" s="53"/>
      <c r="GAK1" s="53"/>
      <c r="GAL1" s="53"/>
      <c r="GAM1" s="53"/>
      <c r="GAN1" s="53"/>
      <c r="GAO1" s="53"/>
      <c r="GAP1" s="53"/>
      <c r="GAQ1" s="53"/>
      <c r="GAR1" s="53"/>
      <c r="GAS1" s="53"/>
      <c r="GAT1" s="53"/>
      <c r="GAU1" s="53"/>
      <c r="GAV1" s="53"/>
      <c r="GAW1" s="53"/>
      <c r="GAX1" s="53"/>
      <c r="GAY1" s="53"/>
      <c r="GAZ1" s="53"/>
      <c r="GBA1" s="53"/>
      <c r="GBB1" s="53"/>
      <c r="GBC1" s="53"/>
      <c r="GBD1" s="53"/>
      <c r="GBE1" s="53"/>
      <c r="GBF1" s="53"/>
      <c r="GBG1" s="53"/>
      <c r="GBH1" s="53"/>
      <c r="GBI1" s="53"/>
      <c r="GBJ1" s="53"/>
      <c r="GBK1" s="53"/>
      <c r="GBL1" s="53"/>
      <c r="GBM1" s="53"/>
      <c r="GBN1" s="53"/>
      <c r="GBO1" s="53"/>
      <c r="GBP1" s="53"/>
      <c r="GBQ1" s="53"/>
      <c r="GBR1" s="53"/>
      <c r="GBS1" s="53"/>
      <c r="GBT1" s="53"/>
      <c r="GBU1" s="53"/>
      <c r="GBV1" s="53"/>
      <c r="GBW1" s="53"/>
      <c r="GBX1" s="53"/>
      <c r="GBY1" s="53"/>
      <c r="GBZ1" s="53"/>
      <c r="GCA1" s="53"/>
      <c r="GCB1" s="53"/>
      <c r="GCC1" s="53"/>
      <c r="GCD1" s="53"/>
      <c r="GCE1" s="53"/>
      <c r="GCF1" s="53"/>
      <c r="GCG1" s="53"/>
      <c r="GCH1" s="53"/>
      <c r="GCI1" s="53"/>
      <c r="GCJ1" s="53"/>
      <c r="GCK1" s="53"/>
      <c r="GCL1" s="53"/>
      <c r="GCM1" s="53"/>
      <c r="GCN1" s="53"/>
      <c r="GCO1" s="53"/>
      <c r="GCP1" s="53"/>
      <c r="GCQ1" s="53"/>
      <c r="GCR1" s="53"/>
      <c r="GCS1" s="53"/>
      <c r="GCT1" s="53"/>
      <c r="GCU1" s="53"/>
      <c r="GCV1" s="53"/>
      <c r="GCW1" s="53"/>
      <c r="GCX1" s="53"/>
      <c r="GCY1" s="53"/>
      <c r="GCZ1" s="53"/>
      <c r="GDA1" s="53"/>
      <c r="GDB1" s="53"/>
      <c r="GDC1" s="53"/>
      <c r="GDD1" s="53"/>
      <c r="GDE1" s="53"/>
      <c r="GDF1" s="53"/>
      <c r="GDG1" s="53"/>
      <c r="GDH1" s="53"/>
      <c r="GDI1" s="53"/>
      <c r="GDJ1" s="53"/>
      <c r="GDK1" s="53"/>
      <c r="GDL1" s="53"/>
      <c r="GDM1" s="53"/>
      <c r="GDN1" s="53"/>
      <c r="GDO1" s="53"/>
      <c r="GDP1" s="53"/>
      <c r="GDQ1" s="53"/>
      <c r="GDR1" s="53"/>
      <c r="GDS1" s="53"/>
      <c r="GDT1" s="53"/>
      <c r="GDU1" s="53"/>
      <c r="GDV1" s="53"/>
      <c r="GDW1" s="53"/>
      <c r="GDX1" s="53"/>
      <c r="GDY1" s="53"/>
      <c r="GDZ1" s="53"/>
      <c r="GEA1" s="53"/>
      <c r="GEB1" s="53"/>
      <c r="GEC1" s="53"/>
      <c r="GED1" s="53"/>
      <c r="GEE1" s="53"/>
      <c r="GEF1" s="53"/>
      <c r="GEG1" s="53"/>
      <c r="GEH1" s="53"/>
      <c r="GEI1" s="53"/>
      <c r="GEJ1" s="53"/>
      <c r="GEK1" s="53"/>
      <c r="GEL1" s="53"/>
      <c r="GEM1" s="53"/>
      <c r="GEN1" s="53"/>
      <c r="GEO1" s="53"/>
      <c r="GEP1" s="53"/>
      <c r="GEQ1" s="53"/>
      <c r="GER1" s="53"/>
      <c r="GES1" s="53"/>
      <c r="GET1" s="53"/>
      <c r="GEU1" s="53"/>
      <c r="GEV1" s="53"/>
      <c r="GEW1" s="53"/>
      <c r="GEX1" s="53"/>
      <c r="GEY1" s="53"/>
      <c r="GEZ1" s="53"/>
      <c r="GFA1" s="53"/>
      <c r="GFB1" s="53"/>
      <c r="GFC1" s="53"/>
      <c r="GFD1" s="53"/>
      <c r="GFE1" s="53"/>
      <c r="GFF1" s="53"/>
      <c r="GFG1" s="53"/>
      <c r="GFH1" s="53"/>
      <c r="GFI1" s="53"/>
      <c r="GFJ1" s="53"/>
      <c r="GFK1" s="53"/>
      <c r="GFL1" s="53"/>
      <c r="GFM1" s="53"/>
      <c r="GFN1" s="53"/>
      <c r="GFO1" s="53"/>
      <c r="GFP1" s="53"/>
      <c r="GFQ1" s="53"/>
      <c r="GFR1" s="53"/>
      <c r="GFS1" s="53"/>
      <c r="GFT1" s="53"/>
      <c r="GFU1" s="53"/>
      <c r="GFV1" s="53"/>
      <c r="GFW1" s="53"/>
      <c r="GFX1" s="53"/>
      <c r="GFY1" s="53"/>
      <c r="GFZ1" s="53"/>
      <c r="GGA1" s="53"/>
      <c r="GGB1" s="53"/>
      <c r="GGC1" s="53"/>
      <c r="GGD1" s="53"/>
      <c r="GGE1" s="53"/>
      <c r="GGF1" s="53"/>
      <c r="GGG1" s="53"/>
      <c r="GGH1" s="53"/>
      <c r="GGI1" s="53"/>
      <c r="GGJ1" s="53"/>
      <c r="GGK1" s="53"/>
      <c r="GGL1" s="53"/>
      <c r="GGM1" s="53"/>
      <c r="GGN1" s="53"/>
      <c r="GGO1" s="53"/>
      <c r="GGP1" s="53"/>
      <c r="GGQ1" s="53"/>
      <c r="GGR1" s="53"/>
      <c r="GGS1" s="53"/>
      <c r="GGT1" s="53"/>
      <c r="GGU1" s="53"/>
      <c r="GGV1" s="53"/>
      <c r="GGW1" s="53"/>
      <c r="GGX1" s="53"/>
      <c r="GGY1" s="53"/>
      <c r="GGZ1" s="53"/>
      <c r="GHA1" s="50">
        <v>324</v>
      </c>
      <c r="LHA1" s="5">
        <f>INT(LHA11)</f>
        <v>330</v>
      </c>
    </row>
    <row r="2" spans="1:8321" ht="15.75" thickBot="1" x14ac:dyDescent="0.3">
      <c r="A2" s="18">
        <f t="shared" si="0"/>
        <v>0.72075292639587274</v>
      </c>
      <c r="B2" s="18">
        <f t="shared" si="1"/>
        <v>0.44862918483716413</v>
      </c>
      <c r="C2" s="18">
        <f t="shared" si="2"/>
        <v>0.27924707360412726</v>
      </c>
      <c r="D2" s="18">
        <f t="shared" si="3"/>
        <v>-3.8203725943311374E-2</v>
      </c>
      <c r="E2" s="19">
        <f t="shared" si="4"/>
        <v>-2.377972506250562E-2</v>
      </c>
      <c r="F2" s="56"/>
      <c r="G2" s="20"/>
      <c r="H2" s="32"/>
      <c r="I2" s="32"/>
      <c r="J2" s="32"/>
      <c r="K2" s="32"/>
      <c r="L2" s="32"/>
      <c r="M2" s="32"/>
      <c r="N2" s="32"/>
      <c r="O2" s="32"/>
      <c r="P2" s="7">
        <v>2.7</v>
      </c>
      <c r="Q2" s="53"/>
      <c r="R2" s="53"/>
      <c r="S2" s="53"/>
      <c r="T2" s="53"/>
      <c r="U2" s="53"/>
      <c r="V2" s="53"/>
      <c r="W2" s="53"/>
      <c r="X2" s="53"/>
      <c r="Y2" s="53"/>
      <c r="Z2" s="55">
        <v>211.9</v>
      </c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56"/>
      <c r="HC2" s="3">
        <f>ROUND((GHA12-HC1)*60,1)</f>
        <v>47.1</v>
      </c>
      <c r="HD2" s="58"/>
      <c r="HE2" s="32"/>
      <c r="HF2" s="32"/>
      <c r="HG2" s="32"/>
      <c r="HH2" s="32"/>
      <c r="HI2" s="32"/>
      <c r="HJ2" s="32"/>
      <c r="HK2" s="32"/>
      <c r="HL2" s="32"/>
      <c r="HM2" s="32"/>
      <c r="HN2" s="56"/>
      <c r="HO2" s="9">
        <v>47.9</v>
      </c>
      <c r="HP2" s="59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  <c r="JO2" s="60"/>
      <c r="JP2" s="60"/>
      <c r="JQ2" s="60"/>
      <c r="JR2" s="60"/>
      <c r="JS2" s="60"/>
      <c r="JT2" s="60"/>
      <c r="JU2" s="60"/>
      <c r="JV2" s="60"/>
      <c r="JW2" s="60"/>
      <c r="JX2" s="60"/>
      <c r="JY2" s="60"/>
      <c r="JZ2" s="60"/>
      <c r="KA2" s="60"/>
      <c r="KB2" s="60"/>
      <c r="KC2" s="60"/>
      <c r="KD2" s="60"/>
      <c r="KE2" s="60"/>
      <c r="KF2" s="60"/>
      <c r="KG2" s="60"/>
      <c r="KH2" s="60"/>
      <c r="KI2" s="60"/>
      <c r="KJ2" s="60"/>
      <c r="KK2" s="60"/>
      <c r="KL2" s="60"/>
      <c r="KM2" s="60"/>
      <c r="KN2" s="60"/>
      <c r="KO2" s="60"/>
      <c r="KP2" s="60"/>
      <c r="KQ2" s="60"/>
      <c r="KR2" s="60"/>
      <c r="KS2" s="60"/>
      <c r="KT2" s="60"/>
      <c r="KU2" s="60"/>
      <c r="KV2" s="60"/>
      <c r="KW2" s="60"/>
      <c r="KX2" s="60"/>
      <c r="KY2" s="60"/>
      <c r="KZ2" s="61"/>
      <c r="LA2" s="66">
        <v>23.8</v>
      </c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63">
        <v>19.100000000000001</v>
      </c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9">
        <v>-23.8</v>
      </c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62">
        <v>54.7</v>
      </c>
      <c r="GHB2" s="32"/>
      <c r="GHC2" s="32"/>
      <c r="GHD2" s="32"/>
      <c r="GHE2" s="32"/>
      <c r="GHF2" s="32"/>
      <c r="GHG2" s="32"/>
      <c r="GHH2" s="32"/>
      <c r="GHI2" s="32"/>
      <c r="GHJ2" s="32"/>
      <c r="GHK2" s="32"/>
      <c r="GHL2" s="32"/>
      <c r="GHM2" s="32"/>
      <c r="GHN2" s="32"/>
      <c r="GHO2" s="32"/>
      <c r="GHP2" s="32"/>
      <c r="GHQ2" s="32"/>
      <c r="GHR2" s="32"/>
      <c r="GHS2" s="32"/>
      <c r="GHT2" s="32"/>
      <c r="GHU2" s="32"/>
      <c r="GHV2" s="32"/>
      <c r="GHW2" s="32"/>
      <c r="GHX2" s="32"/>
      <c r="GHY2" s="32"/>
      <c r="GHZ2" s="32"/>
      <c r="GIA2" s="32"/>
      <c r="GIB2" s="32"/>
      <c r="GIC2" s="32"/>
      <c r="GID2" s="32"/>
      <c r="GIE2" s="32"/>
      <c r="GIF2" s="32"/>
      <c r="GIG2" s="32"/>
      <c r="GIH2" s="32"/>
      <c r="GII2" s="32"/>
      <c r="GIJ2" s="32"/>
      <c r="GIK2" s="32"/>
      <c r="GIL2" s="32"/>
      <c r="GIM2" s="32"/>
      <c r="GIN2" s="32"/>
      <c r="GIO2" s="32"/>
      <c r="GIP2" s="32"/>
      <c r="GIQ2" s="32"/>
      <c r="GIR2" s="32"/>
      <c r="GIS2" s="32"/>
      <c r="GIT2" s="32"/>
      <c r="GIU2" s="32"/>
      <c r="GIV2" s="32"/>
      <c r="GIW2" s="32"/>
      <c r="GIX2" s="32"/>
      <c r="GIY2" s="32"/>
      <c r="GIZ2" s="32"/>
      <c r="GJA2" s="32"/>
      <c r="GJB2" s="32"/>
      <c r="GJC2" s="32"/>
      <c r="GJD2" s="32"/>
      <c r="GJE2" s="32"/>
      <c r="GJF2" s="32"/>
      <c r="GJG2" s="32"/>
      <c r="GJH2" s="32"/>
      <c r="GJI2" s="32"/>
      <c r="GJJ2" s="32"/>
      <c r="GJK2" s="32"/>
      <c r="GJL2" s="32"/>
      <c r="GJM2" s="32"/>
      <c r="GJN2" s="32"/>
      <c r="GJO2" s="32"/>
      <c r="GJP2" s="32"/>
      <c r="GJQ2" s="32"/>
      <c r="GJR2" s="32"/>
      <c r="GJS2" s="32"/>
      <c r="GJT2" s="32"/>
      <c r="GJU2" s="32"/>
      <c r="GJV2" s="32"/>
      <c r="GJW2" s="32"/>
      <c r="GJX2" s="32"/>
      <c r="GJY2" s="32"/>
      <c r="GJZ2" s="32"/>
      <c r="GKA2" s="32"/>
      <c r="GKB2" s="32"/>
      <c r="GKC2" s="32"/>
      <c r="GKD2" s="32"/>
      <c r="GKE2" s="32"/>
      <c r="GKF2" s="32"/>
      <c r="GKG2" s="32"/>
      <c r="GKH2" s="32"/>
      <c r="GKI2" s="32"/>
      <c r="GKJ2" s="32"/>
      <c r="GKK2" s="32"/>
      <c r="GKL2" s="32"/>
      <c r="GKM2" s="32"/>
      <c r="GKN2" s="32"/>
      <c r="GKO2" s="32"/>
      <c r="GKP2" s="32"/>
      <c r="GKQ2" s="32"/>
      <c r="GKR2" s="32"/>
      <c r="GKS2" s="32"/>
      <c r="GKT2" s="32"/>
      <c r="GKU2" s="32"/>
      <c r="GKV2" s="32"/>
      <c r="GKW2" s="32"/>
      <c r="GKX2" s="32"/>
      <c r="GKY2" s="32"/>
      <c r="GKZ2" s="32"/>
      <c r="GLA2" s="32"/>
      <c r="GLB2" s="32"/>
      <c r="GLC2" s="32"/>
      <c r="GLD2" s="32"/>
      <c r="GLE2" s="32"/>
      <c r="GLF2" s="32"/>
      <c r="GLG2" s="32"/>
      <c r="GLH2" s="32"/>
      <c r="GLI2" s="32"/>
      <c r="GLJ2" s="32"/>
      <c r="GLK2" s="32"/>
      <c r="GLL2" s="32"/>
      <c r="GLM2" s="32"/>
      <c r="GLN2" s="32"/>
      <c r="GLO2" s="32"/>
      <c r="GLP2" s="32"/>
      <c r="GLQ2" s="32"/>
      <c r="GLR2" s="32"/>
      <c r="GLS2" s="32"/>
      <c r="GLT2" s="32"/>
      <c r="GLU2" s="32"/>
      <c r="GLV2" s="32"/>
      <c r="GLW2" s="32"/>
      <c r="GLX2" s="32"/>
      <c r="GLY2" s="32"/>
      <c r="GLZ2" s="32"/>
      <c r="GMA2" s="32"/>
      <c r="GMB2" s="32"/>
      <c r="GMC2" s="32"/>
      <c r="GMD2" s="32"/>
      <c r="GME2" s="32"/>
      <c r="GMF2" s="32"/>
      <c r="GMG2" s="32"/>
      <c r="GMH2" s="32"/>
      <c r="GMI2" s="32"/>
      <c r="GMJ2" s="32"/>
      <c r="GMK2" s="32"/>
      <c r="GML2" s="32"/>
      <c r="GMM2" s="32"/>
      <c r="GMN2" s="32"/>
      <c r="GMO2" s="32"/>
      <c r="GMP2" s="32"/>
      <c r="GMQ2" s="32"/>
      <c r="GMR2" s="32"/>
      <c r="GMS2" s="32"/>
      <c r="GMT2" s="32"/>
      <c r="GMU2" s="32"/>
      <c r="GMV2" s="32"/>
      <c r="GMW2" s="32"/>
      <c r="GMX2" s="32"/>
      <c r="GMY2" s="32"/>
      <c r="GMZ2" s="32"/>
      <c r="GNA2" s="32"/>
      <c r="GNB2" s="32"/>
      <c r="GNC2" s="32"/>
      <c r="GND2" s="32"/>
      <c r="GNE2" s="32"/>
      <c r="GNF2" s="32"/>
      <c r="GNG2" s="32"/>
      <c r="GNH2" s="32"/>
      <c r="GNI2" s="32"/>
      <c r="GNJ2" s="32"/>
      <c r="GNK2" s="32"/>
      <c r="GNL2" s="32"/>
      <c r="GNM2" s="32"/>
      <c r="GNN2" s="32"/>
      <c r="GNO2" s="32"/>
      <c r="GNP2" s="32"/>
      <c r="GNQ2" s="32"/>
      <c r="GNR2" s="32"/>
      <c r="GNS2" s="32"/>
      <c r="GNT2" s="32"/>
      <c r="GNU2" s="32"/>
      <c r="GNV2" s="32"/>
      <c r="GNW2" s="32"/>
      <c r="GNX2" s="32"/>
      <c r="GNY2" s="32"/>
      <c r="GNZ2" s="32"/>
      <c r="GOA2" s="32"/>
      <c r="GOB2" s="32"/>
      <c r="GOC2" s="32"/>
      <c r="GOD2" s="32"/>
      <c r="GOE2" s="32"/>
      <c r="GOF2" s="32"/>
      <c r="GOG2" s="32"/>
      <c r="GOH2" s="32"/>
      <c r="GOI2" s="32"/>
      <c r="GOJ2" s="32"/>
      <c r="GOK2" s="32"/>
      <c r="GOL2" s="32"/>
      <c r="GOM2" s="32"/>
      <c r="GON2" s="32"/>
      <c r="GOO2" s="32"/>
      <c r="GOP2" s="32"/>
      <c r="GOQ2" s="32"/>
      <c r="GOR2" s="32"/>
      <c r="GOS2" s="32"/>
      <c r="GOT2" s="32"/>
      <c r="GOU2" s="32"/>
      <c r="GOV2" s="32"/>
      <c r="GOW2" s="32"/>
      <c r="GOX2" s="32"/>
      <c r="GOY2" s="32"/>
      <c r="GOZ2" s="32"/>
      <c r="GPA2" s="32"/>
      <c r="GPB2" s="32"/>
      <c r="GPC2" s="32"/>
      <c r="GPD2" s="32"/>
      <c r="GPE2" s="32"/>
      <c r="GPF2" s="32"/>
      <c r="GPG2" s="32"/>
      <c r="GPH2" s="32"/>
      <c r="GPI2" s="32"/>
      <c r="GPJ2" s="32"/>
      <c r="GPK2" s="32"/>
      <c r="GPL2" s="32"/>
      <c r="GPM2" s="32"/>
      <c r="GPN2" s="32"/>
      <c r="GPO2" s="32"/>
      <c r="GPP2" s="32"/>
      <c r="GPQ2" s="32"/>
      <c r="GPR2" s="32"/>
      <c r="GPS2" s="32"/>
      <c r="GPT2" s="32"/>
      <c r="GPU2" s="32"/>
      <c r="GPV2" s="32"/>
      <c r="GPW2" s="32"/>
      <c r="GPX2" s="32"/>
      <c r="GPY2" s="32"/>
      <c r="GPZ2" s="32"/>
      <c r="GQA2" s="32"/>
      <c r="GQB2" s="32"/>
      <c r="GQC2" s="32"/>
      <c r="GQD2" s="32"/>
      <c r="GQE2" s="32"/>
      <c r="GQF2" s="32"/>
      <c r="GQG2" s="32"/>
      <c r="GQH2" s="32"/>
      <c r="GQI2" s="32"/>
      <c r="GQJ2" s="32"/>
      <c r="GQK2" s="32"/>
      <c r="GQL2" s="32"/>
      <c r="GQM2" s="32"/>
      <c r="GQN2" s="32"/>
      <c r="GQO2" s="32"/>
      <c r="GQP2" s="32"/>
      <c r="GQQ2" s="32"/>
      <c r="GQR2" s="32"/>
      <c r="GQS2" s="32"/>
      <c r="GQT2" s="32"/>
      <c r="GQU2" s="32"/>
      <c r="GQV2" s="32"/>
      <c r="GQW2" s="32"/>
      <c r="GQX2" s="32"/>
      <c r="GQY2" s="32"/>
      <c r="GQZ2" s="32"/>
      <c r="GRA2" s="32"/>
      <c r="GRB2" s="32"/>
      <c r="GRC2" s="32"/>
      <c r="GRD2" s="32"/>
      <c r="GRE2" s="32"/>
      <c r="GRF2" s="32"/>
      <c r="GRG2" s="32"/>
      <c r="GRH2" s="32"/>
      <c r="GRI2" s="32"/>
      <c r="GRJ2" s="32"/>
      <c r="GRK2" s="32"/>
      <c r="GRL2" s="32"/>
      <c r="GRM2" s="32"/>
      <c r="GRN2" s="32"/>
      <c r="GRO2" s="32"/>
      <c r="GRP2" s="32"/>
      <c r="GRQ2" s="32"/>
      <c r="GRR2" s="32"/>
      <c r="GRS2" s="32"/>
      <c r="GRT2" s="32"/>
      <c r="GRU2" s="32"/>
      <c r="GRV2" s="32"/>
      <c r="GRW2" s="32"/>
      <c r="GRX2" s="32"/>
      <c r="GRY2" s="32"/>
      <c r="GRZ2" s="32"/>
      <c r="GSA2" s="32"/>
      <c r="GSB2" s="32"/>
      <c r="GSC2" s="32"/>
      <c r="GSD2" s="32"/>
      <c r="GSE2" s="32"/>
      <c r="GSF2" s="32"/>
      <c r="GSG2" s="32"/>
      <c r="GSH2" s="32"/>
      <c r="GSI2" s="32"/>
      <c r="GSJ2" s="32"/>
      <c r="GSK2" s="32"/>
      <c r="GSL2" s="32"/>
      <c r="GSM2" s="32"/>
      <c r="GSN2" s="32"/>
      <c r="GSO2" s="32"/>
      <c r="GSP2" s="32"/>
      <c r="GSQ2" s="32"/>
      <c r="GSR2" s="32"/>
      <c r="GSS2" s="32"/>
      <c r="GST2" s="32"/>
      <c r="GSU2" s="32"/>
      <c r="GSV2" s="32"/>
      <c r="GSW2" s="32"/>
      <c r="GSX2" s="32"/>
      <c r="GSY2" s="32"/>
      <c r="GSZ2" s="32"/>
      <c r="GTA2" s="32"/>
      <c r="GTB2" s="32"/>
      <c r="GTC2" s="32"/>
      <c r="GTD2" s="32"/>
      <c r="GTE2" s="32"/>
      <c r="GTF2" s="32"/>
      <c r="GTG2" s="32"/>
      <c r="GTH2" s="32"/>
      <c r="GTI2" s="32"/>
      <c r="GTJ2" s="32"/>
      <c r="GTK2" s="32"/>
      <c r="GTL2" s="32"/>
      <c r="GTM2" s="32"/>
      <c r="GTN2" s="32"/>
      <c r="GTO2" s="32"/>
      <c r="GTP2" s="32"/>
      <c r="GTQ2" s="32"/>
      <c r="GTR2" s="32"/>
      <c r="GTS2" s="32"/>
      <c r="GTT2" s="32"/>
      <c r="GTU2" s="32"/>
      <c r="GTV2" s="32"/>
      <c r="GTW2" s="32"/>
      <c r="GTX2" s="32"/>
      <c r="GTY2" s="32"/>
      <c r="GTZ2" s="32"/>
      <c r="GUA2" s="32"/>
      <c r="GUB2" s="32"/>
      <c r="GUC2" s="32"/>
      <c r="GUD2" s="32"/>
      <c r="GUE2" s="32"/>
      <c r="GUF2" s="32"/>
      <c r="GUG2" s="32"/>
      <c r="GUH2" s="32"/>
      <c r="GUI2" s="32"/>
      <c r="GUJ2" s="32"/>
      <c r="GUK2" s="32"/>
      <c r="GUL2" s="32"/>
      <c r="GUM2" s="32"/>
      <c r="GUN2" s="32"/>
      <c r="GUO2" s="32"/>
      <c r="GUP2" s="32"/>
      <c r="GUQ2" s="32"/>
      <c r="GUR2" s="32"/>
      <c r="GUS2" s="32"/>
      <c r="GUT2" s="32"/>
      <c r="GUU2" s="32"/>
      <c r="GUV2" s="32"/>
      <c r="GUW2" s="32"/>
      <c r="GUX2" s="32"/>
      <c r="GUY2" s="32"/>
      <c r="GUZ2" s="32"/>
      <c r="GVA2" s="32"/>
      <c r="GVB2" s="32"/>
      <c r="GVC2" s="32"/>
      <c r="GVD2" s="32"/>
      <c r="GVE2" s="32"/>
      <c r="GVF2" s="32"/>
      <c r="GVG2" s="32"/>
      <c r="GVH2" s="32"/>
      <c r="GVI2" s="32"/>
      <c r="GVJ2" s="32"/>
      <c r="GVK2" s="32"/>
      <c r="GVL2" s="32"/>
      <c r="GVM2" s="32"/>
      <c r="GVN2" s="32"/>
      <c r="GVO2" s="32"/>
      <c r="GVP2" s="32"/>
      <c r="GVQ2" s="32"/>
      <c r="GVR2" s="32"/>
      <c r="GVS2" s="32"/>
      <c r="GVT2" s="32"/>
      <c r="GVU2" s="32"/>
      <c r="GVV2" s="32"/>
      <c r="GVW2" s="32"/>
      <c r="GVX2" s="32"/>
      <c r="GVY2" s="32"/>
      <c r="GVZ2" s="32"/>
      <c r="GWA2" s="32"/>
      <c r="GWB2" s="32"/>
      <c r="GWC2" s="32"/>
      <c r="GWD2" s="32"/>
      <c r="GWE2" s="32"/>
      <c r="GWF2" s="32"/>
      <c r="GWG2" s="32"/>
      <c r="GWH2" s="32"/>
      <c r="GWI2" s="32"/>
      <c r="GWJ2" s="32"/>
      <c r="GWK2" s="32"/>
      <c r="GWL2" s="32"/>
      <c r="GWM2" s="32"/>
      <c r="GWN2" s="32"/>
      <c r="GWO2" s="32"/>
      <c r="GWP2" s="32"/>
      <c r="GWQ2" s="32"/>
      <c r="GWR2" s="32"/>
      <c r="GWS2" s="32"/>
      <c r="GWT2" s="32"/>
      <c r="GWU2" s="32"/>
      <c r="GWV2" s="32"/>
      <c r="GWW2" s="32"/>
      <c r="GWX2" s="32"/>
      <c r="GWY2" s="32"/>
      <c r="GWZ2" s="32"/>
      <c r="GXA2" s="32"/>
      <c r="GXB2" s="32"/>
      <c r="GXC2" s="32"/>
      <c r="GXD2" s="32"/>
      <c r="GXE2" s="32"/>
      <c r="GXF2" s="32"/>
      <c r="GXG2" s="32"/>
      <c r="GXH2" s="32"/>
      <c r="GXI2" s="32"/>
      <c r="GXJ2" s="32"/>
      <c r="GXK2" s="32"/>
      <c r="GXL2" s="32"/>
      <c r="GXM2" s="32"/>
      <c r="GXN2" s="32"/>
      <c r="GXO2" s="32"/>
      <c r="GXP2" s="32"/>
      <c r="GXQ2" s="32"/>
      <c r="GXR2" s="32"/>
      <c r="GXS2" s="32"/>
      <c r="GXT2" s="32"/>
      <c r="GXU2" s="32"/>
      <c r="GXV2" s="32"/>
      <c r="GXW2" s="32"/>
      <c r="GXX2" s="32"/>
      <c r="GXY2" s="32"/>
      <c r="GXZ2" s="32"/>
      <c r="GYA2" s="32"/>
      <c r="GYB2" s="32"/>
      <c r="GYC2" s="32"/>
      <c r="GYD2" s="32"/>
      <c r="GYE2" s="32"/>
      <c r="GYF2" s="32"/>
      <c r="GYG2" s="32"/>
      <c r="GYH2" s="32"/>
      <c r="GYI2" s="32"/>
      <c r="GYJ2" s="32"/>
      <c r="GYK2" s="32"/>
      <c r="GYL2" s="32"/>
      <c r="GYM2" s="32"/>
      <c r="GYN2" s="32"/>
      <c r="GYO2" s="32"/>
      <c r="GYP2" s="32"/>
      <c r="GYQ2" s="32"/>
      <c r="GYR2" s="32"/>
      <c r="GYS2" s="32"/>
      <c r="GYT2" s="32"/>
      <c r="GYU2" s="32"/>
      <c r="GYV2" s="32"/>
      <c r="GYW2" s="32"/>
      <c r="GYX2" s="32"/>
      <c r="GYY2" s="32"/>
      <c r="GYZ2" s="32"/>
      <c r="GZA2" s="32"/>
      <c r="GZB2" s="32"/>
      <c r="GZC2" s="32"/>
      <c r="GZD2" s="32"/>
      <c r="GZE2" s="32"/>
      <c r="GZF2" s="32"/>
      <c r="GZG2" s="32"/>
      <c r="GZH2" s="32"/>
      <c r="GZI2" s="32"/>
      <c r="GZJ2" s="32"/>
      <c r="GZK2" s="32"/>
      <c r="GZL2" s="32"/>
      <c r="GZM2" s="32"/>
      <c r="GZN2" s="32"/>
      <c r="GZO2" s="32"/>
      <c r="GZP2" s="32"/>
      <c r="GZQ2" s="32"/>
      <c r="GZR2" s="32"/>
      <c r="GZS2" s="32"/>
      <c r="GZT2" s="32"/>
      <c r="GZU2" s="32"/>
      <c r="GZV2" s="32"/>
      <c r="GZW2" s="32"/>
      <c r="GZX2" s="32"/>
      <c r="GZY2" s="32"/>
      <c r="GZZ2" s="32"/>
      <c r="HAA2" s="32"/>
      <c r="HAB2" s="32"/>
      <c r="HAC2" s="32"/>
      <c r="HAD2" s="32"/>
      <c r="HAE2" s="32"/>
      <c r="HAF2" s="32"/>
      <c r="HAG2" s="32"/>
      <c r="HAH2" s="32"/>
      <c r="HAI2" s="32"/>
      <c r="HAJ2" s="32"/>
      <c r="HAK2" s="32"/>
      <c r="HAL2" s="32"/>
      <c r="HAM2" s="32"/>
      <c r="HAN2" s="32"/>
      <c r="HAO2" s="32"/>
      <c r="HAP2" s="32"/>
      <c r="HAQ2" s="32"/>
      <c r="HAR2" s="32"/>
      <c r="HAS2" s="32"/>
      <c r="HAT2" s="32"/>
      <c r="HAU2" s="32"/>
      <c r="HAV2" s="32"/>
      <c r="HAW2" s="32"/>
      <c r="HAX2" s="32"/>
      <c r="HAY2" s="32"/>
      <c r="HAZ2" s="32"/>
      <c r="HBA2" s="32"/>
      <c r="HBB2" s="32"/>
      <c r="HBC2" s="32"/>
      <c r="HBD2" s="32"/>
      <c r="HBE2" s="32"/>
      <c r="HBF2" s="32"/>
      <c r="HBG2" s="32"/>
      <c r="HBH2" s="32"/>
      <c r="HBI2" s="32"/>
      <c r="HBJ2" s="32"/>
      <c r="HBK2" s="32"/>
      <c r="HBL2" s="32"/>
      <c r="HBM2" s="32"/>
      <c r="HBN2" s="32"/>
      <c r="HBO2" s="32"/>
      <c r="HBP2" s="32"/>
      <c r="HBQ2" s="32"/>
      <c r="HBR2" s="32"/>
      <c r="HBS2" s="32"/>
      <c r="HBT2" s="32"/>
      <c r="HBU2" s="32"/>
      <c r="HBV2" s="32"/>
      <c r="HBW2" s="32"/>
      <c r="HBX2" s="32"/>
      <c r="HBY2" s="32"/>
      <c r="HBZ2" s="32"/>
      <c r="HCA2" s="32"/>
      <c r="HCB2" s="32"/>
      <c r="HCC2" s="32"/>
      <c r="HCD2" s="32"/>
      <c r="HCE2" s="32"/>
      <c r="HCF2" s="32"/>
      <c r="HCG2" s="32"/>
      <c r="HCH2" s="32"/>
      <c r="HCI2" s="32"/>
      <c r="HCJ2" s="32"/>
      <c r="HCK2" s="32"/>
      <c r="HCL2" s="32"/>
      <c r="HCM2" s="32"/>
      <c r="HCN2" s="32"/>
      <c r="HCO2" s="32"/>
      <c r="HCP2" s="32"/>
      <c r="HCQ2" s="32"/>
      <c r="HCR2" s="32"/>
      <c r="HCS2" s="32"/>
      <c r="HCT2" s="32"/>
      <c r="HCU2" s="32"/>
      <c r="HCV2" s="32"/>
      <c r="HCW2" s="32"/>
      <c r="HCX2" s="32"/>
      <c r="HCY2" s="32"/>
      <c r="HCZ2" s="32"/>
      <c r="HDA2" s="32"/>
      <c r="HDB2" s="32"/>
      <c r="HDC2" s="32"/>
      <c r="HDD2" s="32"/>
      <c r="HDE2" s="32"/>
      <c r="HDF2" s="32"/>
      <c r="HDG2" s="32"/>
      <c r="HDH2" s="32"/>
      <c r="HDI2" s="32"/>
      <c r="HDJ2" s="32"/>
      <c r="HDK2" s="32"/>
      <c r="HDL2" s="32"/>
      <c r="HDM2" s="32"/>
      <c r="HDN2" s="32"/>
      <c r="HDO2" s="32"/>
      <c r="HDP2" s="32"/>
      <c r="HDQ2" s="32"/>
      <c r="HDR2" s="32"/>
      <c r="HDS2" s="32"/>
      <c r="HDT2" s="32"/>
      <c r="HDU2" s="32"/>
      <c r="HDV2" s="32"/>
      <c r="HDW2" s="32"/>
      <c r="HDX2" s="32"/>
      <c r="HDY2" s="32"/>
      <c r="HDZ2" s="32"/>
      <c r="HEA2" s="32"/>
      <c r="HEB2" s="32"/>
      <c r="HEC2" s="32"/>
      <c r="HED2" s="32"/>
      <c r="HEE2" s="32"/>
      <c r="HEF2" s="32"/>
      <c r="HEG2" s="32"/>
      <c r="HEH2" s="32"/>
      <c r="HEI2" s="32"/>
      <c r="HEJ2" s="32"/>
      <c r="HEK2" s="32"/>
      <c r="HEL2" s="32"/>
      <c r="HEM2" s="32"/>
      <c r="HEN2" s="32"/>
      <c r="HEO2" s="32"/>
      <c r="HEP2" s="32"/>
      <c r="HEQ2" s="32"/>
      <c r="HER2" s="32"/>
      <c r="HES2" s="32"/>
      <c r="HET2" s="32"/>
      <c r="HEU2" s="32"/>
      <c r="HEV2" s="32"/>
      <c r="HEW2" s="32"/>
      <c r="HEX2" s="32"/>
      <c r="HEY2" s="32"/>
      <c r="HEZ2" s="32"/>
      <c r="HFA2" s="32"/>
      <c r="HFB2" s="32"/>
      <c r="HFC2" s="32"/>
      <c r="HFD2" s="32"/>
      <c r="HFE2" s="32"/>
      <c r="HFF2" s="32"/>
      <c r="HFG2" s="32"/>
      <c r="HFH2" s="32"/>
      <c r="HFI2" s="32"/>
      <c r="HFJ2" s="32"/>
      <c r="HFK2" s="32"/>
      <c r="HFL2" s="32"/>
      <c r="HFM2" s="32"/>
      <c r="HFN2" s="32"/>
      <c r="HFO2" s="32"/>
      <c r="HFP2" s="32"/>
      <c r="HFQ2" s="32"/>
      <c r="HFR2" s="32"/>
      <c r="HFS2" s="32"/>
      <c r="HFT2" s="32"/>
      <c r="HFU2" s="32"/>
      <c r="HFV2" s="32"/>
      <c r="HFW2" s="32"/>
      <c r="HFX2" s="32"/>
      <c r="HFY2" s="32"/>
      <c r="HFZ2" s="32"/>
      <c r="HGA2" s="32"/>
      <c r="HGB2" s="32"/>
      <c r="HGC2" s="32"/>
      <c r="HGD2" s="32"/>
      <c r="HGE2" s="32"/>
      <c r="HGF2" s="32"/>
      <c r="HGG2" s="32"/>
      <c r="HGH2" s="32"/>
      <c r="HGI2" s="32"/>
      <c r="HGJ2" s="32"/>
      <c r="HGK2" s="32"/>
      <c r="HGL2" s="32"/>
      <c r="HGM2" s="32"/>
      <c r="HGN2" s="32"/>
      <c r="HGO2" s="32"/>
      <c r="HGP2" s="32"/>
      <c r="HGQ2" s="32"/>
      <c r="HGR2" s="32"/>
      <c r="HGS2" s="32"/>
      <c r="HGT2" s="32"/>
      <c r="HGU2" s="32"/>
      <c r="HGV2" s="32"/>
      <c r="HGW2" s="32"/>
      <c r="HGX2" s="32"/>
      <c r="HGY2" s="32"/>
      <c r="HGZ2" s="32"/>
      <c r="HHA2" s="32"/>
      <c r="HHB2" s="32"/>
      <c r="HHC2" s="32"/>
      <c r="HHD2" s="32"/>
      <c r="HHE2" s="32"/>
      <c r="HHF2" s="32"/>
      <c r="HHG2" s="32"/>
      <c r="HHH2" s="32"/>
      <c r="HHI2" s="32"/>
      <c r="HHJ2" s="32"/>
      <c r="HHK2" s="32"/>
      <c r="HHL2" s="32"/>
      <c r="HHM2" s="32"/>
      <c r="HHN2" s="32"/>
      <c r="HHO2" s="32"/>
      <c r="HHP2" s="32"/>
      <c r="HHQ2" s="32"/>
      <c r="HHR2" s="32"/>
      <c r="HHS2" s="32"/>
      <c r="HHT2" s="32"/>
      <c r="HHU2" s="32"/>
      <c r="HHV2" s="32"/>
      <c r="HHW2" s="32"/>
      <c r="HHX2" s="32"/>
      <c r="HHY2" s="32"/>
      <c r="HHZ2" s="32"/>
      <c r="HIA2" s="32"/>
      <c r="HIB2" s="32"/>
      <c r="HIC2" s="32"/>
      <c r="HID2" s="32"/>
      <c r="HIE2" s="32"/>
      <c r="HIF2" s="32"/>
      <c r="HIG2" s="32"/>
      <c r="HIH2" s="32"/>
      <c r="HII2" s="32"/>
      <c r="HIJ2" s="32"/>
      <c r="HIK2" s="32"/>
      <c r="HIL2" s="32"/>
      <c r="HIM2" s="32"/>
      <c r="HIN2" s="32"/>
      <c r="HIO2" s="32"/>
      <c r="HIP2" s="32"/>
      <c r="HIQ2" s="32"/>
      <c r="HIR2" s="32"/>
      <c r="HIS2" s="32"/>
      <c r="HIT2" s="32"/>
      <c r="HIU2" s="32"/>
      <c r="HIV2" s="32"/>
      <c r="HIW2" s="32"/>
      <c r="HIX2" s="32"/>
      <c r="HIY2" s="32"/>
      <c r="HIZ2" s="32"/>
      <c r="HJA2" s="32"/>
      <c r="HJB2" s="32"/>
      <c r="HJC2" s="32"/>
      <c r="HJD2" s="32"/>
      <c r="HJE2" s="32"/>
      <c r="HJF2" s="32"/>
      <c r="HJG2" s="32"/>
      <c r="HJH2" s="32"/>
      <c r="HJI2" s="32"/>
      <c r="HJJ2" s="32"/>
      <c r="HJK2" s="32"/>
      <c r="HJL2" s="32"/>
      <c r="HJM2" s="32"/>
      <c r="HJN2" s="32"/>
      <c r="HJO2" s="32"/>
      <c r="HJP2" s="32"/>
      <c r="HJQ2" s="32"/>
      <c r="HJR2" s="32"/>
      <c r="HJS2" s="32"/>
      <c r="HJT2" s="32"/>
      <c r="HJU2" s="32"/>
      <c r="HJV2" s="32"/>
      <c r="HJW2" s="32"/>
      <c r="HJX2" s="32"/>
      <c r="HJY2" s="32"/>
      <c r="HJZ2" s="32"/>
      <c r="HKA2" s="32"/>
      <c r="HKB2" s="32"/>
      <c r="HKC2" s="32"/>
      <c r="HKD2" s="32"/>
      <c r="HKE2" s="32"/>
      <c r="HKF2" s="32"/>
      <c r="HKG2" s="32"/>
      <c r="HKH2" s="32"/>
      <c r="HKI2" s="32"/>
      <c r="HKJ2" s="32"/>
      <c r="HKK2" s="32"/>
      <c r="HKL2" s="32"/>
      <c r="HKM2" s="32"/>
      <c r="HKN2" s="32"/>
      <c r="HKO2" s="32"/>
      <c r="HKP2" s="32"/>
      <c r="HKQ2" s="32"/>
      <c r="HKR2" s="32"/>
      <c r="HKS2" s="32"/>
      <c r="HKT2" s="32"/>
      <c r="HKU2" s="32"/>
      <c r="HKV2" s="32"/>
      <c r="HKW2" s="32"/>
      <c r="HKX2" s="32"/>
      <c r="HKY2" s="32"/>
      <c r="HKZ2" s="32"/>
      <c r="HLA2" s="32"/>
      <c r="HLB2" s="32"/>
      <c r="HLC2" s="32"/>
      <c r="HLD2" s="32"/>
      <c r="HLE2" s="32"/>
      <c r="HLF2" s="32"/>
      <c r="HLG2" s="32"/>
      <c r="HLH2" s="32"/>
      <c r="HLI2" s="32"/>
      <c r="HLJ2" s="32"/>
      <c r="HLK2" s="32"/>
      <c r="HLL2" s="32"/>
      <c r="HLM2" s="32"/>
      <c r="HLN2" s="32"/>
      <c r="HLO2" s="32"/>
      <c r="HLP2" s="32"/>
      <c r="HLQ2" s="32"/>
      <c r="HLR2" s="32"/>
      <c r="HLS2" s="32"/>
      <c r="HLT2" s="32"/>
      <c r="HLU2" s="32"/>
      <c r="HLV2" s="32"/>
      <c r="HLW2" s="32"/>
      <c r="HLX2" s="32"/>
      <c r="HLY2" s="32"/>
      <c r="HLZ2" s="32"/>
      <c r="HMA2" s="32"/>
      <c r="HMB2" s="32"/>
      <c r="HMC2" s="32"/>
      <c r="HMD2" s="32"/>
      <c r="HME2" s="32"/>
      <c r="HMF2" s="32"/>
      <c r="HMG2" s="32"/>
      <c r="HMH2" s="32"/>
      <c r="HMI2" s="32"/>
      <c r="HMJ2" s="32"/>
      <c r="HMK2" s="32"/>
      <c r="HML2" s="32"/>
      <c r="HMM2" s="32"/>
      <c r="HMN2" s="32"/>
      <c r="HMO2" s="32"/>
      <c r="HMP2" s="32"/>
      <c r="HMQ2" s="32"/>
      <c r="HMR2" s="32"/>
      <c r="HMS2" s="32"/>
      <c r="HMT2" s="32"/>
      <c r="HMU2" s="32"/>
      <c r="HMV2" s="32"/>
      <c r="HMW2" s="32"/>
      <c r="HMX2" s="32"/>
      <c r="HMY2" s="32"/>
      <c r="HMZ2" s="32"/>
      <c r="HNA2" s="32"/>
      <c r="HNB2" s="32"/>
      <c r="HNC2" s="32"/>
      <c r="HND2" s="32"/>
      <c r="HNE2" s="32"/>
      <c r="HNF2" s="32"/>
      <c r="HNG2" s="32"/>
      <c r="HNH2" s="32"/>
      <c r="HNI2" s="32"/>
      <c r="HNJ2" s="32"/>
      <c r="HNK2" s="32"/>
      <c r="HNL2" s="32"/>
      <c r="HNM2" s="32"/>
      <c r="HNN2" s="32"/>
      <c r="HNO2" s="32"/>
      <c r="HNP2" s="32"/>
      <c r="HNQ2" s="32"/>
      <c r="HNR2" s="32"/>
      <c r="HNS2" s="32"/>
      <c r="HNT2" s="32"/>
      <c r="HNU2" s="32"/>
      <c r="HNV2" s="32"/>
      <c r="HNW2" s="32"/>
      <c r="HNX2" s="32"/>
      <c r="HNY2" s="32"/>
      <c r="HNZ2" s="32"/>
      <c r="HOA2" s="32"/>
      <c r="HOB2" s="32"/>
      <c r="HOC2" s="32"/>
      <c r="HOD2" s="32"/>
      <c r="HOE2" s="32"/>
      <c r="HOF2" s="32"/>
      <c r="HOG2" s="32"/>
      <c r="HOH2" s="32"/>
      <c r="HOI2" s="32"/>
      <c r="HOJ2" s="32"/>
      <c r="HOK2" s="32"/>
      <c r="HOL2" s="32"/>
      <c r="HOM2" s="32"/>
      <c r="HON2" s="32"/>
      <c r="HOO2" s="32"/>
      <c r="HOP2" s="32"/>
      <c r="HOQ2" s="32"/>
      <c r="HOR2" s="32"/>
      <c r="HOS2" s="32"/>
      <c r="HOT2" s="32"/>
      <c r="HOU2" s="32"/>
      <c r="HOV2" s="32"/>
      <c r="HOW2" s="32"/>
      <c r="HOX2" s="32"/>
      <c r="HOY2" s="32"/>
      <c r="HOZ2" s="32"/>
      <c r="HPA2" s="32"/>
      <c r="HPB2" s="32"/>
      <c r="HPC2" s="32"/>
      <c r="HPD2" s="32"/>
      <c r="HPE2" s="32"/>
      <c r="HPF2" s="32"/>
      <c r="HPG2" s="32"/>
      <c r="HPH2" s="32"/>
      <c r="HPI2" s="32"/>
      <c r="HPJ2" s="32"/>
      <c r="HPK2" s="32"/>
      <c r="HPL2" s="32"/>
      <c r="HPM2" s="32"/>
      <c r="HPN2" s="32"/>
      <c r="HPO2" s="32"/>
      <c r="HPP2" s="32"/>
      <c r="HPQ2" s="32"/>
      <c r="HPR2" s="32"/>
      <c r="HPS2" s="32"/>
      <c r="HPT2" s="32"/>
      <c r="HPU2" s="32"/>
      <c r="HPV2" s="32"/>
      <c r="HPW2" s="32"/>
      <c r="HPX2" s="32"/>
      <c r="HPY2" s="32"/>
      <c r="HPZ2" s="32"/>
      <c r="HQA2" s="32"/>
      <c r="HQB2" s="32"/>
      <c r="HQC2" s="32"/>
      <c r="HQD2" s="32"/>
      <c r="HQE2" s="32"/>
      <c r="HQF2" s="32"/>
      <c r="HQG2" s="32"/>
      <c r="HQH2" s="32"/>
      <c r="HQI2" s="32"/>
      <c r="HQJ2" s="32"/>
      <c r="HQK2" s="32"/>
      <c r="HQL2" s="32"/>
      <c r="HQM2" s="32"/>
      <c r="HQN2" s="32"/>
      <c r="HQO2" s="32"/>
      <c r="HQP2" s="32"/>
      <c r="HQQ2" s="32"/>
      <c r="HQR2" s="32"/>
      <c r="HQS2" s="32"/>
      <c r="HQT2" s="32"/>
      <c r="HQU2" s="32"/>
      <c r="HQV2" s="32"/>
      <c r="HQW2" s="32"/>
      <c r="HQX2" s="32"/>
      <c r="HQY2" s="32"/>
      <c r="HQZ2" s="32"/>
      <c r="HRA2" s="32"/>
      <c r="HRB2" s="32"/>
      <c r="HRC2" s="32"/>
      <c r="HRD2" s="32"/>
      <c r="HRE2" s="32"/>
      <c r="HRF2" s="32"/>
      <c r="HRG2" s="32"/>
      <c r="HRH2" s="32"/>
      <c r="HRI2" s="32"/>
      <c r="HRJ2" s="32"/>
      <c r="HRK2" s="32"/>
      <c r="HRL2" s="32"/>
      <c r="HRM2" s="32"/>
      <c r="HRN2" s="32"/>
      <c r="HRO2" s="32"/>
      <c r="HRP2" s="32"/>
      <c r="HRQ2" s="32"/>
      <c r="HRR2" s="32"/>
      <c r="HRS2" s="32"/>
      <c r="HRT2" s="32"/>
      <c r="HRU2" s="32"/>
      <c r="HRV2" s="32"/>
      <c r="HRW2" s="32"/>
      <c r="HRX2" s="32"/>
      <c r="HRY2" s="32"/>
      <c r="HRZ2" s="32"/>
      <c r="HSA2" s="32"/>
      <c r="HSB2" s="32"/>
      <c r="HSC2" s="32"/>
      <c r="HSD2" s="32"/>
      <c r="HSE2" s="32"/>
      <c r="HSF2" s="32"/>
      <c r="HSG2" s="32"/>
      <c r="HSH2" s="32"/>
      <c r="HSI2" s="32"/>
      <c r="HSJ2" s="32"/>
      <c r="HSK2" s="32"/>
      <c r="HSL2" s="32"/>
      <c r="HSM2" s="32"/>
      <c r="HSN2" s="32"/>
      <c r="HSO2" s="32"/>
      <c r="HSP2" s="32"/>
      <c r="HSQ2" s="32"/>
      <c r="HSR2" s="32"/>
      <c r="HSS2" s="32"/>
      <c r="HST2" s="32"/>
      <c r="HSU2" s="32"/>
      <c r="HSV2" s="32"/>
      <c r="HSW2" s="32"/>
      <c r="HSX2" s="32"/>
      <c r="HSY2" s="32"/>
      <c r="HSZ2" s="32"/>
      <c r="HTA2" s="32"/>
      <c r="HTB2" s="32"/>
      <c r="HTC2" s="32"/>
      <c r="HTD2" s="32"/>
      <c r="HTE2" s="32"/>
      <c r="HTF2" s="32"/>
      <c r="HTG2" s="32"/>
      <c r="HTH2" s="32"/>
      <c r="HTI2" s="32"/>
      <c r="HTJ2" s="32"/>
      <c r="HTK2" s="32"/>
      <c r="HTL2" s="32"/>
      <c r="HTM2" s="32"/>
      <c r="HTN2" s="32"/>
      <c r="HTO2" s="32"/>
      <c r="HTP2" s="32"/>
      <c r="HTQ2" s="32"/>
      <c r="HTR2" s="32"/>
      <c r="HTS2" s="32"/>
      <c r="HTT2" s="32"/>
      <c r="HTU2" s="32"/>
      <c r="HTV2" s="32"/>
      <c r="HTW2" s="32"/>
      <c r="HTX2" s="32"/>
      <c r="HTY2" s="32"/>
      <c r="HTZ2" s="32"/>
      <c r="HUA2" s="32"/>
      <c r="HUB2" s="32"/>
      <c r="HUC2" s="32"/>
      <c r="HUD2" s="32"/>
      <c r="HUE2" s="32"/>
      <c r="HUF2" s="32"/>
      <c r="HUG2" s="32"/>
      <c r="HUH2" s="32"/>
      <c r="HUI2" s="32"/>
      <c r="HUJ2" s="32"/>
      <c r="HUK2" s="32"/>
      <c r="HUL2" s="32"/>
      <c r="HUM2" s="32"/>
      <c r="HUN2" s="32"/>
      <c r="HUO2" s="32"/>
      <c r="HUP2" s="32"/>
      <c r="HUQ2" s="32"/>
      <c r="HUR2" s="32"/>
      <c r="HUS2" s="32"/>
      <c r="HUT2" s="32"/>
      <c r="HUU2" s="32"/>
      <c r="HUV2" s="32"/>
      <c r="HUW2" s="32"/>
      <c r="HUX2" s="32"/>
      <c r="HUY2" s="32"/>
      <c r="HUZ2" s="32"/>
      <c r="HVA2" s="32"/>
      <c r="HVB2" s="32"/>
      <c r="HVC2" s="32"/>
      <c r="HVD2" s="32"/>
      <c r="HVE2" s="32"/>
      <c r="HVF2" s="32"/>
      <c r="HVG2" s="32"/>
      <c r="HVH2" s="32"/>
      <c r="HVI2" s="32"/>
      <c r="HVJ2" s="32"/>
      <c r="HVK2" s="32"/>
      <c r="HVL2" s="32"/>
      <c r="HVM2" s="32"/>
      <c r="HVN2" s="32"/>
      <c r="HVO2" s="32"/>
      <c r="HVP2" s="32"/>
      <c r="HVQ2" s="32"/>
      <c r="HVR2" s="32"/>
      <c r="HVS2" s="32"/>
      <c r="HVT2" s="32"/>
      <c r="HVU2" s="32"/>
      <c r="HVV2" s="32"/>
      <c r="HVW2" s="32"/>
      <c r="HVX2" s="32"/>
      <c r="HVY2" s="32"/>
      <c r="HVZ2" s="32"/>
      <c r="HWA2" s="32"/>
      <c r="HWB2" s="32"/>
      <c r="HWC2" s="32"/>
      <c r="HWD2" s="32"/>
      <c r="HWE2" s="32"/>
      <c r="HWF2" s="32"/>
      <c r="HWG2" s="32"/>
      <c r="HWH2" s="32"/>
      <c r="HWI2" s="32"/>
      <c r="HWJ2" s="32"/>
      <c r="HWK2" s="32"/>
      <c r="HWL2" s="32"/>
      <c r="HWM2" s="32"/>
      <c r="HWN2" s="32"/>
      <c r="HWO2" s="32"/>
      <c r="HWP2" s="32"/>
      <c r="HWQ2" s="32"/>
      <c r="HWR2" s="32"/>
      <c r="HWS2" s="32"/>
      <c r="HWT2" s="32"/>
      <c r="HWU2" s="32"/>
      <c r="HWV2" s="32"/>
      <c r="HWW2" s="32"/>
      <c r="HWX2" s="32"/>
      <c r="HWY2" s="32"/>
      <c r="HWZ2" s="32"/>
      <c r="HXA2" s="32"/>
      <c r="HXB2" s="32"/>
      <c r="HXC2" s="32"/>
      <c r="HXD2" s="32"/>
      <c r="HXE2" s="32"/>
      <c r="HXF2" s="32"/>
      <c r="HXG2" s="32"/>
      <c r="HXH2" s="32"/>
      <c r="HXI2" s="32"/>
      <c r="HXJ2" s="32"/>
      <c r="HXK2" s="32"/>
      <c r="HXL2" s="32"/>
      <c r="HXM2" s="32"/>
      <c r="HXN2" s="32"/>
      <c r="HXO2" s="32"/>
      <c r="HXP2" s="32"/>
      <c r="HXQ2" s="32"/>
      <c r="HXR2" s="32"/>
      <c r="HXS2" s="32"/>
      <c r="HXT2" s="32"/>
      <c r="HXU2" s="32"/>
      <c r="HXV2" s="32"/>
      <c r="HXW2" s="32"/>
      <c r="HXX2" s="32"/>
      <c r="HXY2" s="32"/>
      <c r="HXZ2" s="32"/>
      <c r="HYA2" s="32"/>
      <c r="HYB2" s="32"/>
      <c r="HYC2" s="32"/>
      <c r="HYD2" s="32"/>
      <c r="HYE2" s="32"/>
      <c r="HYF2" s="32"/>
      <c r="HYG2" s="32"/>
      <c r="HYH2" s="32"/>
      <c r="HYI2" s="32"/>
      <c r="HYJ2" s="32"/>
      <c r="HYK2" s="32"/>
      <c r="HYL2" s="32"/>
      <c r="HYM2" s="32"/>
      <c r="HYN2" s="32"/>
      <c r="HYO2" s="32"/>
      <c r="HYP2" s="32"/>
      <c r="HYQ2" s="32"/>
      <c r="HYR2" s="32"/>
      <c r="HYS2" s="32"/>
      <c r="HYT2" s="32"/>
      <c r="HYU2" s="32"/>
      <c r="HYV2" s="32"/>
      <c r="HYW2" s="32"/>
      <c r="HYX2" s="32"/>
      <c r="HYY2" s="32"/>
      <c r="HYZ2" s="32"/>
      <c r="HZA2" s="32"/>
      <c r="HZB2" s="32"/>
      <c r="HZC2" s="32"/>
      <c r="HZD2" s="32"/>
      <c r="HZE2" s="32"/>
      <c r="HZF2" s="32"/>
      <c r="HZG2" s="32"/>
      <c r="HZH2" s="32"/>
      <c r="HZI2" s="32"/>
      <c r="HZJ2" s="32"/>
      <c r="HZK2" s="32"/>
      <c r="HZL2" s="32"/>
      <c r="HZM2" s="32"/>
      <c r="HZN2" s="32"/>
      <c r="HZO2" s="32"/>
      <c r="HZP2" s="32"/>
      <c r="HZQ2" s="32"/>
      <c r="HZR2" s="32"/>
      <c r="HZS2" s="32"/>
      <c r="HZT2" s="32"/>
      <c r="HZU2" s="32"/>
      <c r="HZV2" s="32"/>
      <c r="HZW2" s="32"/>
      <c r="HZX2" s="32"/>
      <c r="HZY2" s="32"/>
      <c r="HZZ2" s="32"/>
      <c r="IAA2" s="32"/>
      <c r="IAB2" s="32"/>
      <c r="IAC2" s="32"/>
      <c r="IAD2" s="32"/>
      <c r="IAE2" s="32"/>
      <c r="IAF2" s="32"/>
      <c r="IAG2" s="32"/>
      <c r="IAH2" s="32"/>
      <c r="IAI2" s="32"/>
      <c r="IAJ2" s="32"/>
      <c r="IAK2" s="32"/>
      <c r="IAL2" s="32"/>
      <c r="IAM2" s="32"/>
      <c r="IAN2" s="32"/>
      <c r="IAO2" s="32"/>
      <c r="IAP2" s="32"/>
      <c r="IAQ2" s="32"/>
      <c r="IAR2" s="32"/>
      <c r="IAS2" s="32"/>
      <c r="IAT2" s="32"/>
      <c r="IAU2" s="32"/>
      <c r="IAV2" s="32"/>
      <c r="IAW2" s="32"/>
      <c r="IAX2" s="32"/>
      <c r="IAY2" s="32"/>
      <c r="IAZ2" s="32"/>
      <c r="IBA2" s="32"/>
      <c r="IBB2" s="32"/>
      <c r="IBC2" s="32"/>
      <c r="IBD2" s="32"/>
      <c r="IBE2" s="32"/>
      <c r="IBF2" s="32"/>
      <c r="IBG2" s="32"/>
      <c r="IBH2" s="32"/>
      <c r="IBI2" s="32"/>
      <c r="IBJ2" s="32"/>
      <c r="IBK2" s="32"/>
      <c r="IBL2" s="32"/>
      <c r="IBM2" s="32"/>
      <c r="IBN2" s="32"/>
      <c r="IBO2" s="32"/>
      <c r="IBP2" s="32"/>
      <c r="IBQ2" s="32"/>
      <c r="IBR2" s="32"/>
      <c r="IBS2" s="32"/>
      <c r="IBT2" s="32"/>
      <c r="IBU2" s="32"/>
      <c r="IBV2" s="32"/>
      <c r="IBW2" s="32"/>
      <c r="IBX2" s="32"/>
      <c r="IBY2" s="32"/>
      <c r="IBZ2" s="32"/>
      <c r="ICA2" s="32"/>
      <c r="ICB2" s="32"/>
      <c r="ICC2" s="32"/>
      <c r="ICD2" s="32"/>
      <c r="ICE2" s="32"/>
      <c r="ICF2" s="32"/>
      <c r="ICG2" s="32"/>
      <c r="ICH2" s="32"/>
      <c r="ICI2" s="32"/>
      <c r="ICJ2" s="32"/>
      <c r="ICK2" s="32"/>
      <c r="ICL2" s="32"/>
      <c r="ICM2" s="32"/>
      <c r="ICN2" s="32"/>
      <c r="ICO2" s="32"/>
      <c r="ICP2" s="32"/>
      <c r="ICQ2" s="32"/>
      <c r="ICR2" s="32"/>
      <c r="ICS2" s="32"/>
      <c r="ICT2" s="32"/>
      <c r="ICU2" s="32"/>
      <c r="ICV2" s="32"/>
      <c r="ICW2" s="32"/>
      <c r="ICX2" s="32"/>
      <c r="ICY2" s="32"/>
      <c r="ICZ2" s="32"/>
      <c r="IDA2" s="32"/>
      <c r="IDB2" s="32"/>
      <c r="IDC2" s="32"/>
      <c r="IDD2" s="32"/>
      <c r="IDE2" s="32"/>
      <c r="IDF2" s="32"/>
      <c r="IDG2" s="32"/>
      <c r="IDH2" s="32"/>
      <c r="IDI2" s="32"/>
      <c r="IDJ2" s="32"/>
      <c r="IDK2" s="32"/>
      <c r="IDL2" s="32"/>
      <c r="IDM2" s="32"/>
      <c r="IDN2" s="32"/>
      <c r="IDO2" s="32"/>
      <c r="IDP2" s="32"/>
      <c r="IDQ2" s="32"/>
      <c r="IDR2" s="32"/>
      <c r="IDS2" s="32"/>
      <c r="IDT2" s="32"/>
      <c r="IDU2" s="32"/>
      <c r="IDV2" s="32"/>
      <c r="IDW2" s="32"/>
      <c r="IDX2" s="32"/>
      <c r="IDY2" s="32"/>
      <c r="IDZ2" s="32"/>
      <c r="IEA2" s="32"/>
      <c r="IEB2" s="32"/>
      <c r="IEC2" s="32"/>
      <c r="IED2" s="32"/>
      <c r="IEE2" s="32"/>
      <c r="IEF2" s="32"/>
      <c r="IEG2" s="32"/>
      <c r="IEH2" s="32"/>
      <c r="IEI2" s="32"/>
      <c r="IEJ2" s="32"/>
      <c r="IEK2" s="32"/>
      <c r="IEL2" s="32"/>
      <c r="IEM2" s="32"/>
      <c r="IEN2" s="32"/>
      <c r="IEO2" s="32"/>
      <c r="IEP2" s="32"/>
      <c r="IEQ2" s="32"/>
      <c r="IER2" s="32"/>
      <c r="IES2" s="32"/>
      <c r="IET2" s="32"/>
      <c r="IEU2" s="32"/>
      <c r="IEV2" s="32"/>
      <c r="IEW2" s="32"/>
      <c r="IEX2" s="32"/>
      <c r="IEY2" s="32"/>
      <c r="IEZ2" s="32"/>
      <c r="IFA2" s="32"/>
      <c r="IFB2" s="32"/>
      <c r="IFC2" s="32"/>
      <c r="IFD2" s="32"/>
      <c r="IFE2" s="32"/>
      <c r="IFF2" s="32"/>
      <c r="IFG2" s="32"/>
      <c r="IFH2" s="32"/>
      <c r="IFI2" s="32"/>
      <c r="IFJ2" s="32"/>
      <c r="IFK2" s="32"/>
      <c r="IFL2" s="32"/>
      <c r="IFM2" s="32"/>
      <c r="IFN2" s="32"/>
      <c r="IFO2" s="32"/>
      <c r="IFP2" s="32"/>
      <c r="IFQ2" s="32"/>
      <c r="IFR2" s="32"/>
      <c r="IFS2" s="32"/>
      <c r="IFT2" s="32"/>
      <c r="IFU2" s="32"/>
      <c r="IFV2" s="32"/>
      <c r="IFW2" s="32"/>
      <c r="IFX2" s="32"/>
      <c r="IFY2" s="32"/>
      <c r="IFZ2" s="32"/>
      <c r="IGA2" s="32"/>
      <c r="IGB2" s="32"/>
      <c r="IGC2" s="32"/>
      <c r="IGD2" s="32"/>
      <c r="IGE2" s="32"/>
      <c r="IGF2" s="32"/>
      <c r="IGG2" s="32"/>
      <c r="IGH2" s="32"/>
      <c r="IGI2" s="32"/>
      <c r="IGJ2" s="32"/>
      <c r="IGK2" s="32"/>
      <c r="IGL2" s="32"/>
      <c r="IGM2" s="32"/>
      <c r="IGN2" s="32"/>
      <c r="IGO2" s="32"/>
      <c r="IGP2" s="32"/>
      <c r="IGQ2" s="32"/>
      <c r="IGR2" s="32"/>
      <c r="IGS2" s="32"/>
      <c r="IGT2" s="32"/>
      <c r="IGU2" s="32"/>
      <c r="IGV2" s="32"/>
      <c r="IGW2" s="32"/>
      <c r="IGX2" s="32"/>
      <c r="IGY2" s="32"/>
      <c r="IGZ2" s="32"/>
      <c r="IHA2" s="32"/>
      <c r="IHB2" s="32"/>
      <c r="IHC2" s="32"/>
      <c r="IHD2" s="32"/>
      <c r="IHE2" s="32"/>
      <c r="IHF2" s="32"/>
      <c r="IHG2" s="32"/>
      <c r="IHH2" s="32"/>
      <c r="IHI2" s="32"/>
      <c r="IHJ2" s="32"/>
      <c r="IHK2" s="32"/>
      <c r="IHL2" s="32"/>
      <c r="IHM2" s="32"/>
      <c r="IHN2" s="32"/>
      <c r="IHO2" s="32"/>
      <c r="IHP2" s="32"/>
      <c r="IHQ2" s="32"/>
      <c r="IHR2" s="32"/>
      <c r="IHS2" s="32"/>
      <c r="IHT2" s="32"/>
      <c r="IHU2" s="32"/>
      <c r="IHV2" s="32"/>
      <c r="IHW2" s="32"/>
      <c r="IHX2" s="32"/>
      <c r="IHY2" s="32"/>
      <c r="IHZ2" s="32"/>
      <c r="IIA2" s="32"/>
      <c r="IIB2" s="32"/>
      <c r="IIC2" s="32"/>
      <c r="IID2" s="32"/>
      <c r="IIE2" s="32"/>
      <c r="IIF2" s="32"/>
      <c r="IIG2" s="32"/>
      <c r="IIH2" s="32"/>
      <c r="III2" s="32"/>
      <c r="IIJ2" s="32"/>
      <c r="IIK2" s="32"/>
      <c r="IIL2" s="32"/>
      <c r="IIM2" s="32"/>
      <c r="IIN2" s="32"/>
      <c r="IIO2" s="32"/>
      <c r="IIP2" s="32"/>
      <c r="IIQ2" s="32"/>
      <c r="IIR2" s="32"/>
      <c r="IIS2" s="32"/>
      <c r="IIT2" s="32"/>
      <c r="IIU2" s="32"/>
      <c r="IIV2" s="32"/>
      <c r="IIW2" s="32"/>
      <c r="IIX2" s="32"/>
      <c r="IIY2" s="32"/>
      <c r="IIZ2" s="32"/>
      <c r="IJA2" s="32"/>
      <c r="IJB2" s="32"/>
      <c r="IJC2" s="32"/>
      <c r="IJD2" s="32"/>
      <c r="IJE2" s="32"/>
      <c r="IJF2" s="32"/>
      <c r="IJG2" s="32"/>
      <c r="IJH2" s="32"/>
      <c r="IJI2" s="32"/>
      <c r="IJJ2" s="32"/>
      <c r="IJK2" s="32"/>
      <c r="IJL2" s="32"/>
      <c r="IJM2" s="32"/>
      <c r="IJN2" s="32"/>
      <c r="IJO2" s="32"/>
      <c r="IJP2" s="32"/>
      <c r="IJQ2" s="32"/>
      <c r="IJR2" s="32"/>
      <c r="IJS2" s="32"/>
      <c r="IJT2" s="32"/>
      <c r="IJU2" s="32"/>
      <c r="IJV2" s="32"/>
      <c r="IJW2" s="32"/>
      <c r="IJX2" s="32"/>
      <c r="IJY2" s="32"/>
      <c r="IJZ2" s="32"/>
      <c r="IKA2" s="32"/>
      <c r="IKB2" s="32"/>
      <c r="IKC2" s="32"/>
      <c r="IKD2" s="32"/>
      <c r="IKE2" s="32"/>
      <c r="IKF2" s="32"/>
      <c r="IKG2" s="32"/>
      <c r="IKH2" s="32"/>
      <c r="IKI2" s="32"/>
      <c r="IKJ2" s="32"/>
      <c r="IKK2" s="32"/>
      <c r="IKL2" s="32"/>
      <c r="IKM2" s="32"/>
      <c r="IKN2" s="32"/>
      <c r="IKO2" s="32"/>
      <c r="IKP2" s="32"/>
      <c r="IKQ2" s="32"/>
      <c r="IKR2" s="32"/>
      <c r="IKS2" s="32"/>
      <c r="IKT2" s="32"/>
      <c r="IKU2" s="32"/>
      <c r="IKV2" s="32"/>
      <c r="IKW2" s="32"/>
      <c r="IKX2" s="32"/>
      <c r="IKY2" s="32"/>
      <c r="IKZ2" s="32"/>
      <c r="ILA2" s="32"/>
      <c r="ILB2" s="32"/>
      <c r="ILC2" s="32"/>
      <c r="ILD2" s="32"/>
      <c r="ILE2" s="32"/>
      <c r="ILF2" s="32"/>
      <c r="ILG2" s="32"/>
      <c r="ILH2" s="32"/>
      <c r="ILI2" s="32"/>
      <c r="ILJ2" s="32"/>
      <c r="ILK2" s="32"/>
      <c r="ILL2" s="32"/>
      <c r="ILM2" s="32"/>
      <c r="ILN2" s="32"/>
      <c r="ILO2" s="32"/>
      <c r="ILP2" s="32"/>
      <c r="ILQ2" s="32"/>
      <c r="ILR2" s="32"/>
      <c r="ILS2" s="32"/>
      <c r="ILT2" s="32"/>
      <c r="ILU2" s="32"/>
      <c r="ILV2" s="32"/>
      <c r="ILW2" s="32"/>
      <c r="ILX2" s="32"/>
      <c r="ILY2" s="32"/>
      <c r="ILZ2" s="32"/>
      <c r="IMA2" s="32"/>
      <c r="IMB2" s="32"/>
      <c r="IMC2" s="32"/>
      <c r="IMD2" s="32"/>
      <c r="IME2" s="32"/>
      <c r="IMF2" s="32"/>
      <c r="IMG2" s="32"/>
      <c r="IMH2" s="32"/>
      <c r="IMI2" s="32"/>
      <c r="IMJ2" s="32"/>
      <c r="IMK2" s="32"/>
      <c r="IML2" s="32"/>
      <c r="IMM2" s="32"/>
      <c r="IMN2" s="32"/>
      <c r="IMO2" s="32"/>
      <c r="IMP2" s="32"/>
      <c r="IMQ2" s="32"/>
      <c r="IMR2" s="32"/>
      <c r="IMS2" s="32"/>
      <c r="IMT2" s="32"/>
      <c r="IMU2" s="32"/>
      <c r="IMV2" s="32"/>
      <c r="IMW2" s="32"/>
      <c r="IMX2" s="32"/>
      <c r="IMY2" s="32"/>
      <c r="IMZ2" s="32"/>
      <c r="INA2" s="32"/>
      <c r="INB2" s="32"/>
      <c r="INC2" s="32"/>
      <c r="IND2" s="32"/>
      <c r="INE2" s="32"/>
      <c r="INF2" s="32"/>
      <c r="ING2" s="32"/>
      <c r="INH2" s="32"/>
      <c r="INI2" s="32"/>
      <c r="INJ2" s="32"/>
      <c r="INK2" s="32"/>
      <c r="INL2" s="32"/>
      <c r="INM2" s="32"/>
      <c r="INN2" s="32"/>
      <c r="INO2" s="32"/>
      <c r="INP2" s="32"/>
      <c r="INQ2" s="32"/>
      <c r="INR2" s="32"/>
      <c r="INS2" s="32"/>
      <c r="INT2" s="32"/>
      <c r="INU2" s="32"/>
      <c r="INV2" s="32"/>
      <c r="INW2" s="32"/>
      <c r="INX2" s="32"/>
      <c r="INY2" s="32"/>
      <c r="INZ2" s="32"/>
      <c r="IOA2" s="32"/>
      <c r="IOB2" s="32"/>
      <c r="IOC2" s="32"/>
      <c r="IOD2" s="32"/>
      <c r="IOE2" s="32"/>
      <c r="IOF2" s="32"/>
      <c r="IOG2" s="32"/>
      <c r="IOH2" s="32"/>
      <c r="IOI2" s="32"/>
      <c r="IOJ2" s="32"/>
      <c r="IOK2" s="32"/>
      <c r="IOL2" s="32"/>
      <c r="IOM2" s="32"/>
      <c r="ION2" s="32"/>
      <c r="IOO2" s="32"/>
      <c r="IOP2" s="32"/>
      <c r="IOQ2" s="32"/>
      <c r="IOR2" s="32"/>
      <c r="IOS2" s="32"/>
      <c r="IOT2" s="32"/>
      <c r="IOU2" s="32"/>
      <c r="IOV2" s="32"/>
      <c r="IOW2" s="32"/>
      <c r="IOX2" s="32"/>
      <c r="IOY2" s="32"/>
      <c r="IOZ2" s="32"/>
      <c r="IPA2" s="32"/>
      <c r="IPB2" s="32"/>
      <c r="IPC2" s="32"/>
      <c r="IPD2" s="32"/>
      <c r="IPE2" s="32"/>
      <c r="IPF2" s="32"/>
      <c r="IPG2" s="32"/>
      <c r="IPH2" s="32"/>
      <c r="IPI2" s="32"/>
      <c r="IPJ2" s="32"/>
      <c r="IPK2" s="32"/>
      <c r="IPL2" s="32"/>
      <c r="IPM2" s="32"/>
      <c r="IPN2" s="32"/>
      <c r="IPO2" s="32"/>
      <c r="IPP2" s="32"/>
      <c r="IPQ2" s="32"/>
      <c r="IPR2" s="32"/>
      <c r="IPS2" s="32"/>
      <c r="IPT2" s="32"/>
      <c r="IPU2" s="32"/>
      <c r="IPV2" s="32"/>
      <c r="IPW2" s="32"/>
      <c r="IPX2" s="32"/>
      <c r="IPY2" s="32"/>
      <c r="IPZ2" s="32"/>
      <c r="IQA2" s="32"/>
      <c r="IQB2" s="32"/>
      <c r="IQC2" s="32"/>
      <c r="IQD2" s="32"/>
      <c r="IQE2" s="32"/>
      <c r="IQF2" s="32"/>
      <c r="IQG2" s="32"/>
      <c r="IQH2" s="32"/>
      <c r="IQI2" s="32"/>
      <c r="IQJ2" s="32"/>
      <c r="IQK2" s="32"/>
      <c r="IQL2" s="32"/>
      <c r="IQM2" s="32"/>
      <c r="IQN2" s="32"/>
      <c r="IQO2" s="32"/>
      <c r="IQP2" s="32"/>
      <c r="IQQ2" s="32"/>
      <c r="IQR2" s="32"/>
      <c r="IQS2" s="32"/>
      <c r="IQT2" s="32"/>
      <c r="IQU2" s="32"/>
      <c r="IQV2" s="32"/>
      <c r="IQW2" s="32"/>
      <c r="IQX2" s="32"/>
      <c r="IQY2" s="32"/>
      <c r="IQZ2" s="32"/>
      <c r="IRA2" s="32"/>
      <c r="IRB2" s="32"/>
      <c r="IRC2" s="32"/>
      <c r="IRD2" s="32"/>
      <c r="IRE2" s="32"/>
      <c r="IRF2" s="32"/>
      <c r="IRG2" s="32"/>
      <c r="IRH2" s="32"/>
      <c r="IRI2" s="32"/>
      <c r="IRJ2" s="32"/>
      <c r="IRK2" s="32"/>
      <c r="IRL2" s="32"/>
      <c r="IRM2" s="32"/>
      <c r="IRN2" s="32"/>
      <c r="IRO2" s="32"/>
      <c r="IRP2" s="32"/>
      <c r="IRQ2" s="32"/>
      <c r="IRR2" s="32"/>
      <c r="IRS2" s="32"/>
      <c r="IRT2" s="32"/>
      <c r="IRU2" s="32"/>
      <c r="IRV2" s="32"/>
      <c r="IRW2" s="32"/>
      <c r="IRX2" s="32"/>
      <c r="IRY2" s="32"/>
      <c r="IRZ2" s="32"/>
      <c r="ISA2" s="32"/>
      <c r="ISB2" s="32"/>
      <c r="ISC2" s="32"/>
      <c r="ISD2" s="32"/>
      <c r="ISE2" s="32"/>
      <c r="ISF2" s="32"/>
      <c r="ISG2" s="32"/>
      <c r="ISH2" s="32"/>
      <c r="ISI2" s="32"/>
      <c r="ISJ2" s="32"/>
      <c r="ISK2" s="32"/>
      <c r="ISL2" s="32"/>
      <c r="ISM2" s="32"/>
      <c r="ISN2" s="32"/>
      <c r="ISO2" s="32"/>
      <c r="ISP2" s="32"/>
      <c r="ISQ2" s="32"/>
      <c r="ISR2" s="32"/>
      <c r="ISS2" s="32"/>
      <c r="IST2" s="32"/>
      <c r="ISU2" s="32"/>
      <c r="ISV2" s="32"/>
      <c r="ISW2" s="32"/>
      <c r="ISX2" s="32"/>
      <c r="ISY2" s="32"/>
      <c r="ISZ2" s="32"/>
      <c r="ITA2" s="32"/>
      <c r="ITB2" s="32"/>
      <c r="ITC2" s="32"/>
      <c r="ITD2" s="32"/>
      <c r="ITE2" s="32"/>
      <c r="ITF2" s="32"/>
      <c r="ITG2" s="32"/>
      <c r="ITH2" s="32"/>
      <c r="ITI2" s="32"/>
      <c r="ITJ2" s="32"/>
      <c r="ITK2" s="32"/>
      <c r="ITL2" s="32"/>
      <c r="ITM2" s="32"/>
      <c r="ITN2" s="32"/>
      <c r="ITO2" s="32"/>
      <c r="ITP2" s="32"/>
      <c r="ITQ2" s="32"/>
      <c r="ITR2" s="32"/>
      <c r="ITS2" s="32"/>
      <c r="ITT2" s="32"/>
      <c r="ITU2" s="32"/>
      <c r="ITV2" s="32"/>
      <c r="ITW2" s="32"/>
      <c r="ITX2" s="32"/>
      <c r="ITY2" s="32"/>
      <c r="ITZ2" s="32"/>
      <c r="IUA2" s="32"/>
      <c r="IUB2" s="32"/>
      <c r="IUC2" s="32"/>
      <c r="IUD2" s="32"/>
      <c r="IUE2" s="32"/>
      <c r="IUF2" s="32"/>
      <c r="IUG2" s="32"/>
      <c r="IUH2" s="32"/>
      <c r="IUI2" s="32"/>
      <c r="IUJ2" s="32"/>
      <c r="IUK2" s="32"/>
      <c r="IUL2" s="32"/>
      <c r="IUM2" s="32"/>
      <c r="IUN2" s="32"/>
      <c r="IUO2" s="32"/>
      <c r="IUP2" s="32"/>
      <c r="IUQ2" s="32"/>
      <c r="IUR2" s="32"/>
      <c r="IUS2" s="32"/>
      <c r="IUT2" s="32"/>
      <c r="IUU2" s="32"/>
      <c r="IUV2" s="32"/>
      <c r="IUW2" s="32"/>
      <c r="IUX2" s="32"/>
      <c r="IUY2" s="32"/>
      <c r="IUZ2" s="32"/>
      <c r="IVA2" s="32"/>
      <c r="IVB2" s="32"/>
      <c r="IVC2" s="32"/>
      <c r="IVD2" s="32"/>
      <c r="IVE2" s="32"/>
      <c r="IVF2" s="32"/>
      <c r="IVG2" s="32"/>
      <c r="IVH2" s="32"/>
      <c r="IVI2" s="32"/>
      <c r="IVJ2" s="32"/>
      <c r="IVK2" s="32"/>
      <c r="IVL2" s="32"/>
      <c r="IVM2" s="32"/>
      <c r="IVN2" s="32"/>
      <c r="IVO2" s="32"/>
      <c r="IVP2" s="32"/>
      <c r="IVQ2" s="32"/>
      <c r="IVR2" s="32"/>
      <c r="IVS2" s="32"/>
      <c r="IVT2" s="32"/>
      <c r="IVU2" s="32"/>
      <c r="IVV2" s="32"/>
      <c r="IVW2" s="32"/>
      <c r="IVX2" s="32"/>
      <c r="IVY2" s="32"/>
      <c r="IVZ2" s="32"/>
      <c r="IWA2" s="32"/>
      <c r="IWB2" s="32"/>
      <c r="IWC2" s="32"/>
      <c r="IWD2" s="32"/>
      <c r="IWE2" s="32"/>
      <c r="IWF2" s="32"/>
      <c r="IWG2" s="32"/>
      <c r="IWH2" s="32"/>
      <c r="IWI2" s="32"/>
      <c r="IWJ2" s="32"/>
      <c r="IWK2" s="32"/>
      <c r="IWL2" s="32"/>
      <c r="IWM2" s="32"/>
      <c r="IWN2" s="32"/>
      <c r="IWO2" s="32"/>
      <c r="IWP2" s="32"/>
      <c r="IWQ2" s="32"/>
      <c r="IWR2" s="32"/>
      <c r="IWS2" s="32"/>
      <c r="IWT2" s="32"/>
      <c r="IWU2" s="32"/>
      <c r="IWV2" s="32"/>
      <c r="IWW2" s="32"/>
      <c r="IWX2" s="32"/>
      <c r="IWY2" s="32"/>
      <c r="IWZ2" s="32"/>
      <c r="IXA2" s="32"/>
      <c r="IXB2" s="32"/>
      <c r="IXC2" s="32"/>
      <c r="IXD2" s="32"/>
      <c r="IXE2" s="32"/>
      <c r="IXF2" s="32"/>
      <c r="IXG2" s="32"/>
      <c r="IXH2" s="32"/>
      <c r="IXI2" s="32"/>
      <c r="IXJ2" s="32"/>
      <c r="IXK2" s="32"/>
      <c r="IXL2" s="32"/>
      <c r="IXM2" s="32"/>
      <c r="IXN2" s="32"/>
      <c r="IXO2" s="32"/>
      <c r="IXP2" s="32"/>
      <c r="IXQ2" s="32"/>
      <c r="IXR2" s="32"/>
      <c r="IXS2" s="32"/>
      <c r="IXT2" s="32"/>
      <c r="IXU2" s="32"/>
      <c r="IXV2" s="32"/>
      <c r="IXW2" s="32"/>
      <c r="IXX2" s="32"/>
      <c r="IXY2" s="32"/>
      <c r="IXZ2" s="32"/>
      <c r="IYA2" s="32"/>
      <c r="IYB2" s="32"/>
      <c r="IYC2" s="32"/>
      <c r="IYD2" s="32"/>
      <c r="IYE2" s="32"/>
      <c r="IYF2" s="32"/>
      <c r="IYG2" s="32"/>
      <c r="IYH2" s="32"/>
      <c r="IYI2" s="32"/>
      <c r="IYJ2" s="32"/>
      <c r="IYK2" s="32"/>
      <c r="IYL2" s="32"/>
      <c r="IYM2" s="32"/>
      <c r="IYN2" s="32"/>
      <c r="IYO2" s="32"/>
      <c r="IYP2" s="32"/>
      <c r="IYQ2" s="32"/>
      <c r="IYR2" s="32"/>
      <c r="IYS2" s="32"/>
      <c r="IYT2" s="32"/>
      <c r="IYU2" s="32"/>
      <c r="IYV2" s="32"/>
      <c r="IYW2" s="32"/>
      <c r="IYX2" s="32"/>
      <c r="IYY2" s="32"/>
      <c r="IYZ2" s="32"/>
      <c r="IZA2" s="32"/>
      <c r="IZB2" s="32"/>
      <c r="IZC2" s="32"/>
      <c r="IZD2" s="32"/>
      <c r="IZE2" s="32"/>
      <c r="IZF2" s="32"/>
      <c r="IZG2" s="32"/>
      <c r="IZH2" s="32"/>
      <c r="IZI2" s="32"/>
      <c r="IZJ2" s="32"/>
      <c r="IZK2" s="32"/>
      <c r="IZL2" s="32"/>
      <c r="IZM2" s="32"/>
      <c r="IZN2" s="32"/>
      <c r="IZO2" s="32"/>
      <c r="IZP2" s="32"/>
      <c r="IZQ2" s="32"/>
      <c r="IZR2" s="32"/>
      <c r="IZS2" s="32"/>
      <c r="IZT2" s="32"/>
      <c r="IZU2" s="32"/>
      <c r="IZV2" s="32"/>
      <c r="IZW2" s="32"/>
      <c r="IZX2" s="32"/>
      <c r="IZY2" s="32"/>
      <c r="IZZ2" s="32"/>
      <c r="JAA2" s="32"/>
      <c r="JAB2" s="32"/>
      <c r="JAC2" s="32"/>
      <c r="JAD2" s="32"/>
      <c r="JAE2" s="32"/>
      <c r="JAF2" s="32"/>
      <c r="JAG2" s="32"/>
      <c r="JAH2" s="32"/>
      <c r="JAI2" s="32"/>
      <c r="JAJ2" s="32"/>
      <c r="JAK2" s="32"/>
      <c r="JAL2" s="32"/>
      <c r="JAM2" s="32"/>
      <c r="JAN2" s="32"/>
      <c r="JAO2" s="32"/>
      <c r="JAP2" s="32"/>
      <c r="JAQ2" s="32"/>
      <c r="JAR2" s="32"/>
      <c r="JAS2" s="32"/>
      <c r="JAT2" s="32"/>
      <c r="JAU2" s="32"/>
      <c r="JAV2" s="32"/>
      <c r="JAW2" s="32"/>
      <c r="JAX2" s="32"/>
      <c r="JAY2" s="32"/>
      <c r="JAZ2" s="32"/>
      <c r="JBA2" s="32"/>
      <c r="JBB2" s="32"/>
      <c r="JBC2" s="32"/>
      <c r="JBD2" s="32"/>
      <c r="JBE2" s="32"/>
      <c r="JBF2" s="32"/>
      <c r="JBG2" s="32"/>
      <c r="JBH2" s="32"/>
      <c r="JBI2" s="32"/>
      <c r="JBJ2" s="32"/>
      <c r="JBK2" s="32"/>
      <c r="JBL2" s="32"/>
      <c r="JBM2" s="32"/>
      <c r="JBN2" s="32"/>
      <c r="JBO2" s="32"/>
      <c r="JBP2" s="32"/>
      <c r="JBQ2" s="32"/>
      <c r="JBR2" s="32"/>
      <c r="JBS2" s="32"/>
      <c r="JBT2" s="32"/>
      <c r="JBU2" s="32"/>
      <c r="JBV2" s="32"/>
      <c r="JBW2" s="32"/>
      <c r="JBX2" s="32"/>
      <c r="JBY2" s="32"/>
      <c r="JBZ2" s="32"/>
      <c r="JCA2" s="32"/>
      <c r="JCB2" s="32"/>
      <c r="JCC2" s="32"/>
      <c r="JCD2" s="32"/>
      <c r="JCE2" s="32"/>
      <c r="JCF2" s="32"/>
      <c r="JCG2" s="32"/>
      <c r="JCH2" s="32"/>
      <c r="JCI2" s="32"/>
      <c r="JCJ2" s="32"/>
      <c r="JCK2" s="32"/>
      <c r="JCL2" s="32"/>
      <c r="JCM2" s="32"/>
      <c r="JCN2" s="32"/>
      <c r="JCO2" s="32"/>
      <c r="JCP2" s="32"/>
      <c r="JCQ2" s="32"/>
      <c r="JCR2" s="32"/>
      <c r="JCS2" s="32"/>
      <c r="JCT2" s="32"/>
      <c r="JCU2" s="32"/>
      <c r="JCV2" s="32"/>
      <c r="JCW2" s="32"/>
      <c r="JCX2" s="32"/>
      <c r="JCY2" s="32"/>
      <c r="JCZ2" s="32"/>
      <c r="JDA2" s="32"/>
      <c r="JDB2" s="32"/>
      <c r="JDC2" s="32"/>
      <c r="JDD2" s="32"/>
      <c r="JDE2" s="32"/>
      <c r="JDF2" s="32"/>
      <c r="JDG2" s="32"/>
      <c r="JDH2" s="32"/>
      <c r="JDI2" s="32"/>
      <c r="JDJ2" s="32"/>
      <c r="JDK2" s="32"/>
      <c r="JDL2" s="32"/>
      <c r="JDM2" s="32"/>
      <c r="JDN2" s="32"/>
      <c r="JDO2" s="32"/>
      <c r="JDP2" s="32"/>
      <c r="JDQ2" s="32"/>
      <c r="JDR2" s="32"/>
      <c r="JDS2" s="32"/>
      <c r="JDT2" s="32"/>
      <c r="JDU2" s="32"/>
      <c r="JDV2" s="32"/>
      <c r="JDW2" s="32"/>
      <c r="JDX2" s="32"/>
      <c r="JDY2" s="32"/>
      <c r="JDZ2" s="32"/>
      <c r="JEA2" s="32"/>
      <c r="JEB2" s="32"/>
      <c r="JEC2" s="32"/>
      <c r="JED2" s="32"/>
      <c r="JEE2" s="32"/>
      <c r="JEF2" s="32"/>
      <c r="JEG2" s="32"/>
      <c r="JEH2" s="32"/>
      <c r="JEI2" s="32"/>
      <c r="JEJ2" s="32"/>
      <c r="JEK2" s="32"/>
      <c r="JEL2" s="32"/>
      <c r="JEM2" s="32"/>
      <c r="JEN2" s="32"/>
      <c r="JEO2" s="32"/>
      <c r="JEP2" s="32"/>
      <c r="JEQ2" s="32"/>
      <c r="JER2" s="32"/>
      <c r="JES2" s="32"/>
      <c r="JET2" s="32"/>
      <c r="JEU2" s="32"/>
      <c r="JEV2" s="32"/>
      <c r="JEW2" s="32"/>
      <c r="JEX2" s="32"/>
      <c r="JEY2" s="32"/>
      <c r="JEZ2" s="32"/>
      <c r="JFA2" s="32"/>
      <c r="JFB2" s="32"/>
      <c r="JFC2" s="32"/>
      <c r="JFD2" s="32"/>
      <c r="JFE2" s="32"/>
      <c r="JFF2" s="32"/>
      <c r="JFG2" s="32"/>
      <c r="JFH2" s="32"/>
      <c r="JFI2" s="32"/>
      <c r="JFJ2" s="32"/>
      <c r="JFK2" s="32"/>
      <c r="JFL2" s="32"/>
      <c r="JFM2" s="32"/>
      <c r="JFN2" s="32"/>
      <c r="JFO2" s="32"/>
      <c r="JFP2" s="32"/>
      <c r="JFQ2" s="32"/>
      <c r="JFR2" s="32"/>
      <c r="JFS2" s="32"/>
      <c r="JFT2" s="32"/>
      <c r="JFU2" s="32"/>
      <c r="JFV2" s="32"/>
      <c r="JFW2" s="32"/>
      <c r="JFX2" s="32"/>
      <c r="JFY2" s="32"/>
      <c r="JFZ2" s="32"/>
      <c r="JGA2" s="32"/>
      <c r="JGB2" s="32"/>
      <c r="JGC2" s="32"/>
      <c r="JGD2" s="32"/>
      <c r="JGE2" s="32"/>
      <c r="JGF2" s="32"/>
      <c r="JGG2" s="32"/>
      <c r="JGH2" s="32"/>
      <c r="JGI2" s="32"/>
      <c r="JGJ2" s="32"/>
      <c r="JGK2" s="32"/>
      <c r="JGL2" s="32"/>
      <c r="JGM2" s="32"/>
      <c r="JGN2" s="32"/>
      <c r="JGO2" s="32"/>
      <c r="JGP2" s="32"/>
      <c r="JGQ2" s="32"/>
      <c r="JGR2" s="32"/>
      <c r="JGS2" s="32"/>
      <c r="JGT2" s="32"/>
      <c r="JGU2" s="32"/>
      <c r="JGV2" s="32"/>
      <c r="JGW2" s="32"/>
      <c r="JGX2" s="32"/>
      <c r="JGY2" s="32"/>
      <c r="JGZ2" s="32"/>
      <c r="JHA2" s="32"/>
      <c r="JHB2" s="32"/>
      <c r="JHC2" s="32"/>
      <c r="JHD2" s="32"/>
      <c r="JHE2" s="32"/>
      <c r="JHF2" s="32"/>
      <c r="JHG2" s="32"/>
      <c r="JHH2" s="32"/>
      <c r="JHI2" s="32"/>
      <c r="JHJ2" s="32"/>
      <c r="JHK2" s="32"/>
      <c r="JHL2" s="32"/>
      <c r="JHM2" s="32"/>
      <c r="JHN2" s="32"/>
      <c r="JHO2" s="32"/>
      <c r="JHP2" s="32"/>
      <c r="JHQ2" s="32"/>
      <c r="JHR2" s="32"/>
      <c r="JHS2" s="32"/>
      <c r="JHT2" s="32"/>
      <c r="JHU2" s="32"/>
      <c r="JHV2" s="32"/>
      <c r="JHW2" s="32"/>
      <c r="JHX2" s="32"/>
      <c r="JHY2" s="32"/>
      <c r="JHZ2" s="32"/>
      <c r="JIA2" s="32"/>
      <c r="JIB2" s="32"/>
      <c r="JIC2" s="32"/>
      <c r="JID2" s="32"/>
      <c r="JIE2" s="32"/>
      <c r="JIF2" s="32"/>
      <c r="JIG2" s="32"/>
      <c r="JIH2" s="32"/>
      <c r="JII2" s="32"/>
      <c r="JIJ2" s="32"/>
      <c r="JIK2" s="32"/>
      <c r="JIL2" s="32"/>
      <c r="JIM2" s="32"/>
      <c r="JIN2" s="32"/>
      <c r="JIO2" s="32"/>
      <c r="JIP2" s="32"/>
      <c r="JIQ2" s="32"/>
      <c r="JIR2" s="32"/>
      <c r="JIS2" s="32"/>
      <c r="JIT2" s="32"/>
      <c r="JIU2" s="32"/>
      <c r="JIV2" s="32"/>
      <c r="JIW2" s="32"/>
      <c r="JIX2" s="32"/>
      <c r="JIY2" s="32"/>
      <c r="JIZ2" s="32"/>
      <c r="JJA2" s="32"/>
      <c r="JJB2" s="32"/>
      <c r="JJC2" s="32"/>
      <c r="JJD2" s="32"/>
      <c r="JJE2" s="32"/>
      <c r="JJF2" s="32"/>
      <c r="JJG2" s="32"/>
      <c r="JJH2" s="32"/>
      <c r="JJI2" s="32"/>
      <c r="JJJ2" s="32"/>
      <c r="JJK2" s="32"/>
      <c r="JJL2" s="32"/>
      <c r="JJM2" s="32"/>
      <c r="JJN2" s="32"/>
      <c r="JJO2" s="32"/>
      <c r="JJP2" s="32"/>
      <c r="JJQ2" s="32"/>
      <c r="JJR2" s="32"/>
      <c r="JJS2" s="32"/>
      <c r="JJT2" s="32"/>
      <c r="JJU2" s="32"/>
      <c r="JJV2" s="32"/>
      <c r="JJW2" s="32"/>
      <c r="JJX2" s="32"/>
      <c r="JJY2" s="32"/>
      <c r="JJZ2" s="32"/>
      <c r="JKA2" s="32"/>
      <c r="JKB2" s="32"/>
      <c r="JKC2" s="32"/>
      <c r="JKD2" s="32"/>
      <c r="JKE2" s="32"/>
      <c r="JKF2" s="32"/>
      <c r="JKG2" s="32"/>
      <c r="JKH2" s="32"/>
      <c r="JKI2" s="32"/>
      <c r="JKJ2" s="32"/>
      <c r="JKK2" s="32"/>
      <c r="JKL2" s="32"/>
      <c r="JKM2" s="32"/>
      <c r="JKN2" s="32"/>
      <c r="JKO2" s="32"/>
      <c r="JKP2" s="32"/>
      <c r="JKQ2" s="32"/>
      <c r="JKR2" s="32"/>
      <c r="JKS2" s="32"/>
      <c r="JKT2" s="32"/>
      <c r="JKU2" s="32"/>
      <c r="JKV2" s="32"/>
      <c r="JKW2" s="32"/>
      <c r="JKX2" s="32"/>
      <c r="JKY2" s="32"/>
      <c r="JKZ2" s="32"/>
      <c r="JLA2" s="32"/>
      <c r="JLB2" s="32"/>
      <c r="JLC2" s="32"/>
      <c r="JLD2" s="32"/>
      <c r="JLE2" s="32"/>
      <c r="JLF2" s="32"/>
      <c r="JLG2" s="32"/>
      <c r="JLH2" s="32"/>
      <c r="JLI2" s="32"/>
      <c r="JLJ2" s="32"/>
      <c r="JLK2" s="32"/>
      <c r="JLL2" s="32"/>
      <c r="JLM2" s="32"/>
      <c r="JLN2" s="32"/>
      <c r="JLO2" s="32"/>
      <c r="JLP2" s="32"/>
      <c r="JLQ2" s="32"/>
      <c r="JLR2" s="32"/>
      <c r="JLS2" s="32"/>
      <c r="JLT2" s="32"/>
      <c r="JLU2" s="32"/>
      <c r="JLV2" s="32"/>
      <c r="JLW2" s="32"/>
      <c r="JLX2" s="32"/>
      <c r="JLY2" s="32"/>
      <c r="JLZ2" s="32"/>
      <c r="JMA2" s="32"/>
      <c r="JMB2" s="32"/>
      <c r="JMC2" s="32"/>
      <c r="JMD2" s="32"/>
      <c r="JME2" s="32"/>
      <c r="JMF2" s="32"/>
      <c r="JMG2" s="32"/>
      <c r="JMH2" s="32"/>
      <c r="JMI2" s="32"/>
      <c r="JMJ2" s="32"/>
      <c r="JMK2" s="32"/>
      <c r="JML2" s="32"/>
      <c r="JMM2" s="32"/>
      <c r="JMN2" s="32"/>
      <c r="JMO2" s="32"/>
      <c r="JMP2" s="32"/>
      <c r="JMQ2" s="32"/>
      <c r="JMR2" s="32"/>
      <c r="JMS2" s="32"/>
      <c r="JMT2" s="32"/>
      <c r="JMU2" s="32"/>
      <c r="JMV2" s="32"/>
      <c r="JMW2" s="32"/>
      <c r="JMX2" s="32"/>
      <c r="JMY2" s="32"/>
      <c r="JMZ2" s="32"/>
      <c r="JNA2" s="32"/>
      <c r="JNB2" s="32"/>
      <c r="JNC2" s="32"/>
      <c r="JND2" s="32"/>
      <c r="JNE2" s="32"/>
      <c r="JNF2" s="32"/>
      <c r="JNG2" s="32"/>
      <c r="JNH2" s="32"/>
      <c r="JNI2" s="32"/>
      <c r="JNJ2" s="32"/>
      <c r="JNK2" s="32"/>
      <c r="JNL2" s="32"/>
      <c r="JNM2" s="32"/>
      <c r="JNN2" s="32"/>
      <c r="JNO2" s="32"/>
      <c r="JNP2" s="32"/>
      <c r="JNQ2" s="32"/>
      <c r="JNR2" s="32"/>
      <c r="JNS2" s="32"/>
      <c r="JNT2" s="32"/>
      <c r="JNU2" s="32"/>
      <c r="JNV2" s="32"/>
      <c r="JNW2" s="32"/>
      <c r="JNX2" s="32"/>
      <c r="JNY2" s="32"/>
      <c r="JNZ2" s="32"/>
      <c r="JOA2" s="32"/>
      <c r="JOB2" s="32"/>
      <c r="JOC2" s="32"/>
      <c r="JOD2" s="32"/>
      <c r="JOE2" s="32"/>
      <c r="JOF2" s="32"/>
      <c r="JOG2" s="32"/>
      <c r="JOH2" s="32"/>
      <c r="JOI2" s="32"/>
      <c r="JOJ2" s="32"/>
      <c r="JOK2" s="32"/>
      <c r="JOL2" s="32"/>
      <c r="JOM2" s="32"/>
      <c r="JON2" s="32"/>
      <c r="JOO2" s="32"/>
      <c r="JOP2" s="32"/>
      <c r="JOQ2" s="32"/>
      <c r="JOR2" s="32"/>
      <c r="JOS2" s="32"/>
      <c r="JOT2" s="32"/>
      <c r="JOU2" s="32"/>
      <c r="JOV2" s="32"/>
      <c r="JOW2" s="32"/>
      <c r="JOX2" s="32"/>
      <c r="JOY2" s="32"/>
      <c r="JOZ2" s="32"/>
      <c r="JPA2" s="32"/>
      <c r="JPB2" s="32"/>
      <c r="JPC2" s="32"/>
      <c r="JPD2" s="32"/>
      <c r="JPE2" s="32"/>
      <c r="JPF2" s="32"/>
      <c r="JPG2" s="32"/>
      <c r="JPH2" s="32"/>
      <c r="JPI2" s="32"/>
      <c r="JPJ2" s="32"/>
      <c r="JPK2" s="32"/>
      <c r="JPL2" s="32"/>
      <c r="JPM2" s="32"/>
      <c r="JPN2" s="32"/>
      <c r="JPO2" s="32"/>
      <c r="JPP2" s="32"/>
      <c r="JPQ2" s="32"/>
      <c r="JPR2" s="32"/>
      <c r="JPS2" s="32"/>
      <c r="JPT2" s="32"/>
      <c r="JPU2" s="32"/>
      <c r="JPV2" s="32"/>
      <c r="JPW2" s="32"/>
      <c r="JPX2" s="32"/>
      <c r="JPY2" s="32"/>
      <c r="JPZ2" s="32"/>
      <c r="JQA2" s="32"/>
      <c r="JQB2" s="32"/>
      <c r="JQC2" s="32"/>
      <c r="JQD2" s="32"/>
      <c r="JQE2" s="32"/>
      <c r="JQF2" s="32"/>
      <c r="JQG2" s="32"/>
      <c r="JQH2" s="32"/>
      <c r="JQI2" s="32"/>
      <c r="JQJ2" s="32"/>
      <c r="JQK2" s="32"/>
      <c r="JQL2" s="32"/>
      <c r="JQM2" s="32"/>
      <c r="JQN2" s="32"/>
      <c r="JQO2" s="32"/>
      <c r="JQP2" s="32"/>
      <c r="JQQ2" s="32"/>
      <c r="JQR2" s="32"/>
      <c r="JQS2" s="32"/>
      <c r="JQT2" s="32"/>
      <c r="JQU2" s="32"/>
      <c r="JQV2" s="32"/>
      <c r="JQW2" s="32"/>
      <c r="JQX2" s="32"/>
      <c r="JQY2" s="32"/>
      <c r="JQZ2" s="32"/>
      <c r="JRA2" s="32"/>
      <c r="JRB2" s="32"/>
      <c r="JRC2" s="32"/>
      <c r="JRD2" s="32"/>
      <c r="JRE2" s="32"/>
      <c r="JRF2" s="32"/>
      <c r="JRG2" s="32"/>
      <c r="JRH2" s="32"/>
      <c r="JRI2" s="32"/>
      <c r="JRJ2" s="32"/>
      <c r="JRK2" s="32"/>
      <c r="JRL2" s="32"/>
      <c r="JRM2" s="32"/>
      <c r="JRN2" s="32"/>
      <c r="JRO2" s="32"/>
      <c r="JRP2" s="32"/>
      <c r="JRQ2" s="32"/>
      <c r="JRR2" s="32"/>
      <c r="JRS2" s="32"/>
      <c r="JRT2" s="32"/>
      <c r="JRU2" s="32"/>
      <c r="JRV2" s="32"/>
      <c r="JRW2" s="32"/>
      <c r="JRX2" s="32"/>
      <c r="JRY2" s="32"/>
      <c r="JRZ2" s="32"/>
      <c r="JSA2" s="32"/>
      <c r="JSB2" s="32"/>
      <c r="JSC2" s="32"/>
      <c r="JSD2" s="32"/>
      <c r="JSE2" s="32"/>
      <c r="JSF2" s="32"/>
      <c r="JSG2" s="32"/>
      <c r="JSH2" s="32"/>
      <c r="JSI2" s="32"/>
      <c r="JSJ2" s="32"/>
      <c r="JSK2" s="32"/>
      <c r="JSL2" s="32"/>
      <c r="JSM2" s="32"/>
      <c r="JSN2" s="32"/>
      <c r="JSO2" s="32"/>
      <c r="JSP2" s="32"/>
      <c r="JSQ2" s="32"/>
      <c r="JSR2" s="32"/>
      <c r="JSS2" s="32"/>
      <c r="JST2" s="32"/>
      <c r="JSU2" s="32"/>
      <c r="JSV2" s="32"/>
      <c r="JSW2" s="32"/>
      <c r="JSX2" s="32"/>
      <c r="JSY2" s="32"/>
      <c r="JSZ2" s="32"/>
      <c r="JTA2" s="32"/>
      <c r="JTB2" s="32"/>
      <c r="JTC2" s="32"/>
      <c r="JTD2" s="32"/>
      <c r="JTE2" s="32"/>
      <c r="JTF2" s="32"/>
      <c r="JTG2" s="32"/>
      <c r="JTH2" s="32"/>
      <c r="JTI2" s="32"/>
      <c r="JTJ2" s="32"/>
      <c r="JTK2" s="32"/>
      <c r="JTL2" s="32"/>
      <c r="JTM2" s="32"/>
      <c r="JTN2" s="32"/>
      <c r="JTO2" s="32"/>
      <c r="JTP2" s="32"/>
      <c r="JTQ2" s="32"/>
      <c r="JTR2" s="32"/>
      <c r="JTS2" s="32"/>
      <c r="JTT2" s="32"/>
      <c r="JTU2" s="32"/>
      <c r="JTV2" s="32"/>
      <c r="JTW2" s="32"/>
      <c r="JTX2" s="32"/>
      <c r="JTY2" s="32"/>
      <c r="JTZ2" s="32"/>
      <c r="JUA2" s="32"/>
      <c r="JUB2" s="32"/>
      <c r="JUC2" s="32"/>
      <c r="JUD2" s="32"/>
      <c r="JUE2" s="32"/>
      <c r="JUF2" s="32"/>
      <c r="JUG2" s="32"/>
      <c r="JUH2" s="32"/>
      <c r="JUI2" s="32"/>
      <c r="JUJ2" s="32"/>
      <c r="JUK2" s="32"/>
      <c r="JUL2" s="32"/>
      <c r="JUM2" s="32"/>
      <c r="JUN2" s="32"/>
      <c r="JUO2" s="32"/>
      <c r="JUP2" s="32"/>
      <c r="JUQ2" s="32"/>
      <c r="JUR2" s="32"/>
      <c r="JUS2" s="32"/>
      <c r="JUT2" s="32"/>
      <c r="JUU2" s="32"/>
      <c r="JUV2" s="32"/>
      <c r="JUW2" s="32"/>
      <c r="JUX2" s="32"/>
      <c r="JUY2" s="32"/>
      <c r="JUZ2" s="32"/>
      <c r="JVA2" s="32"/>
      <c r="JVB2" s="32"/>
      <c r="JVC2" s="32"/>
      <c r="JVD2" s="32"/>
      <c r="JVE2" s="32"/>
      <c r="JVF2" s="32"/>
      <c r="JVG2" s="32"/>
      <c r="JVH2" s="32"/>
      <c r="JVI2" s="32"/>
      <c r="JVJ2" s="32"/>
      <c r="JVK2" s="32"/>
      <c r="JVL2" s="32"/>
      <c r="JVM2" s="32"/>
      <c r="JVN2" s="32"/>
      <c r="JVO2" s="32"/>
      <c r="JVP2" s="32"/>
      <c r="JVQ2" s="32"/>
      <c r="JVR2" s="32"/>
      <c r="JVS2" s="32"/>
      <c r="JVT2" s="32"/>
      <c r="JVU2" s="32"/>
      <c r="JVV2" s="32"/>
      <c r="JVW2" s="32"/>
      <c r="JVX2" s="32"/>
      <c r="JVY2" s="32"/>
      <c r="JVZ2" s="32"/>
      <c r="JWA2" s="32"/>
      <c r="JWB2" s="32"/>
      <c r="JWC2" s="32"/>
      <c r="JWD2" s="32"/>
      <c r="JWE2" s="32"/>
      <c r="JWF2" s="32"/>
      <c r="JWG2" s="32"/>
      <c r="JWH2" s="32"/>
      <c r="JWI2" s="32"/>
      <c r="JWJ2" s="32"/>
      <c r="JWK2" s="32"/>
      <c r="JWL2" s="32"/>
      <c r="JWM2" s="32"/>
      <c r="JWN2" s="32"/>
      <c r="JWO2" s="32"/>
      <c r="JWP2" s="32"/>
      <c r="JWQ2" s="32"/>
      <c r="JWR2" s="32"/>
      <c r="JWS2" s="32"/>
      <c r="JWT2" s="32"/>
      <c r="JWU2" s="32"/>
      <c r="JWV2" s="32"/>
      <c r="JWW2" s="32"/>
      <c r="JWX2" s="32"/>
      <c r="JWY2" s="32"/>
      <c r="JWZ2" s="32"/>
      <c r="JXA2" s="32"/>
      <c r="JXB2" s="32"/>
      <c r="JXC2" s="32"/>
      <c r="JXD2" s="32"/>
      <c r="JXE2" s="32"/>
      <c r="JXF2" s="32"/>
      <c r="JXG2" s="32"/>
      <c r="JXH2" s="32"/>
      <c r="JXI2" s="32"/>
      <c r="JXJ2" s="32"/>
      <c r="JXK2" s="32"/>
      <c r="JXL2" s="32"/>
      <c r="JXM2" s="32"/>
      <c r="JXN2" s="32"/>
      <c r="JXO2" s="32"/>
      <c r="JXP2" s="32"/>
      <c r="JXQ2" s="32"/>
      <c r="JXR2" s="32"/>
      <c r="JXS2" s="32"/>
      <c r="JXT2" s="32"/>
      <c r="JXU2" s="32"/>
      <c r="JXV2" s="32"/>
      <c r="JXW2" s="32"/>
      <c r="JXX2" s="32"/>
      <c r="JXY2" s="32"/>
      <c r="JXZ2" s="32"/>
      <c r="JYA2" s="32"/>
      <c r="JYB2" s="32"/>
      <c r="JYC2" s="32"/>
      <c r="JYD2" s="32"/>
      <c r="JYE2" s="32"/>
      <c r="JYF2" s="32"/>
      <c r="JYG2" s="32"/>
      <c r="JYH2" s="32"/>
      <c r="JYI2" s="32"/>
      <c r="JYJ2" s="32"/>
      <c r="JYK2" s="32"/>
      <c r="JYL2" s="32"/>
      <c r="JYM2" s="32"/>
      <c r="JYN2" s="32"/>
      <c r="JYO2" s="32"/>
      <c r="JYP2" s="32"/>
      <c r="JYQ2" s="32"/>
      <c r="JYR2" s="32"/>
      <c r="JYS2" s="32"/>
      <c r="JYT2" s="32"/>
      <c r="JYU2" s="32"/>
      <c r="JYV2" s="32"/>
      <c r="JYW2" s="32"/>
      <c r="JYX2" s="32"/>
      <c r="JYY2" s="32"/>
      <c r="JYZ2" s="32"/>
      <c r="JZA2" s="32"/>
      <c r="JZB2" s="32"/>
      <c r="JZC2" s="32"/>
      <c r="JZD2" s="32"/>
      <c r="JZE2" s="32"/>
      <c r="JZF2" s="32"/>
      <c r="JZG2" s="32"/>
      <c r="JZH2" s="32"/>
      <c r="JZI2" s="32"/>
      <c r="JZJ2" s="32"/>
      <c r="JZK2" s="32"/>
      <c r="JZL2" s="32"/>
      <c r="JZM2" s="32"/>
      <c r="JZN2" s="32"/>
      <c r="JZO2" s="32"/>
      <c r="JZP2" s="32"/>
      <c r="JZQ2" s="32"/>
      <c r="JZR2" s="32"/>
      <c r="JZS2" s="32"/>
      <c r="JZT2" s="32"/>
      <c r="JZU2" s="32"/>
      <c r="JZV2" s="32"/>
      <c r="JZW2" s="32"/>
      <c r="JZX2" s="32"/>
      <c r="JZY2" s="32"/>
      <c r="JZZ2" s="32"/>
      <c r="KAA2" s="32"/>
      <c r="KAB2" s="32"/>
      <c r="KAC2" s="32"/>
      <c r="KAD2" s="32"/>
      <c r="KAE2" s="32"/>
      <c r="KAF2" s="32"/>
      <c r="KAG2" s="32"/>
      <c r="KAH2" s="32"/>
      <c r="KAI2" s="32"/>
      <c r="KAJ2" s="32"/>
      <c r="KAK2" s="32"/>
      <c r="KAL2" s="32"/>
      <c r="KAM2" s="32"/>
      <c r="KAN2" s="32"/>
      <c r="KAO2" s="32"/>
      <c r="KAP2" s="32"/>
      <c r="KAQ2" s="32"/>
      <c r="KAR2" s="32"/>
      <c r="KAS2" s="32"/>
      <c r="KAT2" s="32"/>
      <c r="KAU2" s="32"/>
      <c r="KAV2" s="32"/>
      <c r="KAW2" s="32"/>
      <c r="KAX2" s="32"/>
      <c r="KAY2" s="32"/>
      <c r="KAZ2" s="32"/>
      <c r="KBA2" s="32"/>
      <c r="KBB2" s="32"/>
      <c r="KBC2" s="32"/>
      <c r="KBD2" s="32"/>
      <c r="KBE2" s="32"/>
      <c r="KBF2" s="32"/>
      <c r="KBG2" s="32"/>
      <c r="KBH2" s="32"/>
      <c r="KBI2" s="32"/>
      <c r="KBJ2" s="32"/>
      <c r="KBK2" s="32"/>
      <c r="KBL2" s="32"/>
      <c r="KBM2" s="32"/>
      <c r="KBN2" s="32"/>
      <c r="KBO2" s="32"/>
      <c r="KBP2" s="32"/>
      <c r="KBQ2" s="32"/>
      <c r="KBR2" s="32"/>
      <c r="KBS2" s="32"/>
      <c r="KBT2" s="32"/>
      <c r="KBU2" s="32"/>
      <c r="KBV2" s="32"/>
      <c r="KBW2" s="32"/>
      <c r="KBX2" s="32"/>
      <c r="KBY2" s="32"/>
      <c r="KBZ2" s="32"/>
      <c r="KCA2" s="32"/>
      <c r="KCB2" s="32"/>
      <c r="KCC2" s="32"/>
      <c r="KCD2" s="32"/>
      <c r="KCE2" s="32"/>
      <c r="KCF2" s="32"/>
      <c r="KCG2" s="32"/>
      <c r="KCH2" s="32"/>
      <c r="KCI2" s="32"/>
      <c r="KCJ2" s="32"/>
      <c r="KCK2" s="32"/>
      <c r="KCL2" s="32"/>
      <c r="KCM2" s="32"/>
      <c r="KCN2" s="32"/>
      <c r="KCO2" s="32"/>
      <c r="KCP2" s="32"/>
      <c r="KCQ2" s="32"/>
      <c r="KCR2" s="32"/>
      <c r="KCS2" s="32"/>
      <c r="KCT2" s="32"/>
      <c r="KCU2" s="32"/>
      <c r="KCV2" s="32"/>
      <c r="KCW2" s="32"/>
      <c r="KCX2" s="32"/>
      <c r="KCY2" s="32"/>
      <c r="KCZ2" s="32"/>
      <c r="KDA2" s="32"/>
      <c r="KDB2" s="32"/>
      <c r="KDC2" s="32"/>
      <c r="KDD2" s="32"/>
      <c r="KDE2" s="32"/>
      <c r="KDF2" s="32"/>
      <c r="KDG2" s="32"/>
      <c r="KDH2" s="32"/>
      <c r="KDI2" s="32"/>
      <c r="KDJ2" s="32"/>
      <c r="KDK2" s="32"/>
      <c r="KDL2" s="32"/>
      <c r="KDM2" s="32"/>
      <c r="KDN2" s="32"/>
      <c r="KDO2" s="32"/>
      <c r="KDP2" s="32"/>
      <c r="KDQ2" s="32"/>
      <c r="KDR2" s="32"/>
      <c r="KDS2" s="32"/>
      <c r="KDT2" s="32"/>
      <c r="KDU2" s="32"/>
      <c r="KDV2" s="32"/>
      <c r="KDW2" s="32"/>
      <c r="KDX2" s="32"/>
      <c r="KDY2" s="32"/>
      <c r="KDZ2" s="32"/>
      <c r="KEA2" s="32"/>
      <c r="KEB2" s="32"/>
      <c r="KEC2" s="32"/>
      <c r="KED2" s="32"/>
      <c r="KEE2" s="32"/>
      <c r="KEF2" s="32"/>
      <c r="KEG2" s="32"/>
      <c r="KEH2" s="32"/>
      <c r="KEI2" s="32"/>
      <c r="KEJ2" s="32"/>
      <c r="KEK2" s="32"/>
      <c r="KEL2" s="32"/>
      <c r="KEM2" s="32"/>
      <c r="KEN2" s="32"/>
      <c r="KEO2" s="32"/>
      <c r="KEP2" s="32"/>
      <c r="KEQ2" s="32"/>
      <c r="KER2" s="32"/>
      <c r="KES2" s="32"/>
      <c r="KET2" s="32"/>
      <c r="KEU2" s="32"/>
      <c r="KEV2" s="32"/>
      <c r="KEW2" s="32"/>
      <c r="KEX2" s="32"/>
      <c r="KEY2" s="32"/>
      <c r="KEZ2" s="32"/>
      <c r="KFA2" s="32"/>
      <c r="KFB2" s="32"/>
      <c r="KFC2" s="32"/>
      <c r="KFD2" s="32"/>
      <c r="KFE2" s="32"/>
      <c r="KFF2" s="32"/>
      <c r="KFG2" s="32"/>
      <c r="KFH2" s="32"/>
      <c r="KFI2" s="32"/>
      <c r="KFJ2" s="32"/>
      <c r="KFK2" s="32"/>
      <c r="KFL2" s="32"/>
      <c r="KFM2" s="32"/>
      <c r="KFN2" s="32"/>
      <c r="KFO2" s="32"/>
      <c r="KFP2" s="32"/>
      <c r="KFQ2" s="32"/>
      <c r="KFR2" s="32"/>
      <c r="KFS2" s="32"/>
      <c r="KFT2" s="32"/>
      <c r="KFU2" s="32"/>
      <c r="KFV2" s="32"/>
      <c r="KFW2" s="32"/>
      <c r="KFX2" s="32"/>
      <c r="KFY2" s="32"/>
      <c r="KFZ2" s="32"/>
      <c r="KGA2" s="32"/>
      <c r="KGB2" s="32"/>
      <c r="KGC2" s="32"/>
      <c r="KGD2" s="32"/>
      <c r="KGE2" s="32"/>
      <c r="KGF2" s="32"/>
      <c r="KGG2" s="32"/>
      <c r="KGH2" s="32"/>
      <c r="KGI2" s="32"/>
      <c r="KGJ2" s="32"/>
      <c r="KGK2" s="32"/>
      <c r="KGL2" s="32"/>
      <c r="KGM2" s="32"/>
      <c r="KGN2" s="32"/>
      <c r="KGO2" s="32"/>
      <c r="KGP2" s="32"/>
      <c r="KGQ2" s="32"/>
      <c r="KGR2" s="32"/>
      <c r="KGS2" s="32"/>
      <c r="KGT2" s="32"/>
      <c r="KGU2" s="32"/>
      <c r="KGV2" s="32"/>
      <c r="KGW2" s="32"/>
      <c r="KGX2" s="32"/>
      <c r="KGY2" s="32"/>
      <c r="KGZ2" s="32"/>
      <c r="KHA2" s="32"/>
      <c r="KHB2" s="32"/>
      <c r="KHC2" s="32"/>
      <c r="KHD2" s="32"/>
      <c r="KHE2" s="32"/>
      <c r="KHF2" s="32"/>
      <c r="KHG2" s="32"/>
      <c r="KHH2" s="32"/>
      <c r="KHI2" s="32"/>
      <c r="KHJ2" s="32"/>
      <c r="KHK2" s="32"/>
      <c r="KHL2" s="32"/>
      <c r="KHM2" s="32"/>
      <c r="KHN2" s="32"/>
      <c r="KHO2" s="32"/>
      <c r="KHP2" s="32"/>
      <c r="KHQ2" s="32"/>
      <c r="KHR2" s="32"/>
      <c r="KHS2" s="32"/>
      <c r="KHT2" s="32"/>
      <c r="KHU2" s="32"/>
      <c r="KHV2" s="32"/>
      <c r="KHW2" s="32"/>
      <c r="KHX2" s="32"/>
      <c r="KHY2" s="32"/>
      <c r="KHZ2" s="32"/>
      <c r="KIA2" s="32"/>
      <c r="KIB2" s="32"/>
      <c r="KIC2" s="32"/>
      <c r="KID2" s="32"/>
      <c r="KIE2" s="32"/>
      <c r="KIF2" s="32"/>
      <c r="KIG2" s="32"/>
      <c r="KIH2" s="32"/>
      <c r="KII2" s="32"/>
      <c r="KIJ2" s="32"/>
      <c r="KIK2" s="32"/>
      <c r="KIL2" s="32"/>
      <c r="KIM2" s="32"/>
      <c r="KIN2" s="32"/>
      <c r="KIO2" s="32"/>
      <c r="KIP2" s="32"/>
      <c r="KIQ2" s="32"/>
      <c r="KIR2" s="32"/>
      <c r="KIS2" s="32"/>
      <c r="KIT2" s="32"/>
      <c r="KIU2" s="32"/>
      <c r="KIV2" s="32"/>
      <c r="KIW2" s="32"/>
      <c r="KIX2" s="32"/>
      <c r="KIY2" s="32"/>
      <c r="KIZ2" s="32"/>
      <c r="KJA2" s="32"/>
      <c r="KJB2" s="32"/>
      <c r="KJC2" s="32"/>
      <c r="KJD2" s="32"/>
      <c r="KJE2" s="32"/>
      <c r="KJF2" s="32"/>
      <c r="KJG2" s="32"/>
      <c r="KJH2" s="32"/>
      <c r="KJI2" s="32"/>
      <c r="KJJ2" s="32"/>
      <c r="KJK2" s="32"/>
      <c r="KJL2" s="32"/>
      <c r="KJM2" s="32"/>
      <c r="KJN2" s="32"/>
      <c r="KJO2" s="32"/>
      <c r="KJP2" s="32"/>
      <c r="KJQ2" s="32"/>
      <c r="KJR2" s="32"/>
      <c r="KJS2" s="32"/>
      <c r="KJT2" s="32"/>
      <c r="KJU2" s="32"/>
      <c r="KJV2" s="32"/>
      <c r="KJW2" s="32"/>
      <c r="KJX2" s="32"/>
      <c r="KJY2" s="32"/>
      <c r="KJZ2" s="32"/>
      <c r="KKA2" s="32"/>
      <c r="KKB2" s="32"/>
      <c r="KKC2" s="32"/>
      <c r="KKD2" s="32"/>
      <c r="KKE2" s="32"/>
      <c r="KKF2" s="32"/>
      <c r="KKG2" s="32"/>
      <c r="KKH2" s="32"/>
      <c r="KKI2" s="32"/>
      <c r="KKJ2" s="32"/>
      <c r="KKK2" s="32"/>
      <c r="KKL2" s="32"/>
      <c r="KKM2" s="32"/>
      <c r="KKN2" s="32"/>
      <c r="KKO2" s="32"/>
      <c r="KKP2" s="32"/>
      <c r="KKQ2" s="32"/>
      <c r="KKR2" s="32"/>
      <c r="KKS2" s="32"/>
      <c r="KKT2" s="32"/>
      <c r="KKU2" s="32"/>
      <c r="KKV2" s="32"/>
      <c r="KKW2" s="32"/>
      <c r="KKX2" s="32"/>
      <c r="KKY2" s="32"/>
      <c r="KKZ2" s="32"/>
      <c r="KLA2" s="32"/>
      <c r="KLB2" s="32"/>
      <c r="KLC2" s="32"/>
      <c r="KLD2" s="32"/>
      <c r="KLE2" s="32"/>
      <c r="KLF2" s="32"/>
      <c r="KLG2" s="32"/>
      <c r="KLH2" s="32"/>
      <c r="KLI2" s="32"/>
      <c r="KLJ2" s="32"/>
      <c r="KLK2" s="32"/>
      <c r="KLL2" s="32"/>
      <c r="KLM2" s="32"/>
      <c r="KLN2" s="32"/>
      <c r="KLO2" s="32"/>
      <c r="KLP2" s="32"/>
      <c r="KLQ2" s="32"/>
      <c r="KLR2" s="32"/>
      <c r="KLS2" s="32"/>
      <c r="KLT2" s="32"/>
      <c r="KLU2" s="32"/>
      <c r="KLV2" s="32"/>
      <c r="KLW2" s="32"/>
      <c r="KLX2" s="32"/>
      <c r="KLY2" s="32"/>
      <c r="KLZ2" s="32"/>
      <c r="KMA2" s="32"/>
      <c r="KMB2" s="32"/>
      <c r="KMC2" s="32"/>
      <c r="KMD2" s="32"/>
      <c r="KME2" s="32"/>
      <c r="KMF2" s="32"/>
      <c r="KMG2" s="32"/>
      <c r="KMH2" s="32"/>
      <c r="KMI2" s="32"/>
      <c r="KMJ2" s="32"/>
      <c r="KMK2" s="32"/>
      <c r="KML2" s="32"/>
      <c r="KMM2" s="32"/>
      <c r="KMN2" s="32"/>
      <c r="KMO2" s="32"/>
      <c r="KMP2" s="32"/>
      <c r="KMQ2" s="32"/>
      <c r="KMR2" s="32"/>
      <c r="KMS2" s="32"/>
      <c r="KMT2" s="32"/>
      <c r="KMU2" s="32"/>
      <c r="KMV2" s="32"/>
      <c r="KMW2" s="32"/>
      <c r="KMX2" s="32"/>
      <c r="KMY2" s="32"/>
      <c r="KMZ2" s="32"/>
      <c r="KNA2" s="32"/>
      <c r="KNB2" s="32"/>
      <c r="KNC2" s="32"/>
      <c r="KND2" s="32"/>
      <c r="KNE2" s="32"/>
      <c r="KNF2" s="32"/>
      <c r="KNG2" s="32"/>
      <c r="KNH2" s="32"/>
      <c r="KNI2" s="32"/>
      <c r="KNJ2" s="32"/>
      <c r="KNK2" s="32"/>
      <c r="KNL2" s="32"/>
      <c r="KNM2" s="32"/>
      <c r="KNN2" s="32"/>
      <c r="KNO2" s="32"/>
      <c r="KNP2" s="32"/>
      <c r="KNQ2" s="32"/>
      <c r="KNR2" s="32"/>
      <c r="KNS2" s="32"/>
      <c r="KNT2" s="32"/>
      <c r="KNU2" s="32"/>
      <c r="KNV2" s="32"/>
      <c r="KNW2" s="32"/>
      <c r="KNX2" s="32"/>
      <c r="KNY2" s="32"/>
      <c r="KNZ2" s="32"/>
      <c r="KOA2" s="32"/>
      <c r="KOB2" s="32"/>
      <c r="KOC2" s="32"/>
      <c r="KOD2" s="32"/>
      <c r="KOE2" s="32"/>
      <c r="KOF2" s="32"/>
      <c r="KOG2" s="32"/>
      <c r="KOH2" s="32"/>
      <c r="KOI2" s="32"/>
      <c r="KOJ2" s="32"/>
      <c r="KOK2" s="32"/>
      <c r="KOL2" s="32"/>
      <c r="KOM2" s="32"/>
      <c r="KON2" s="32"/>
      <c r="KOO2" s="32"/>
      <c r="KOP2" s="32"/>
      <c r="KOQ2" s="32"/>
      <c r="KOR2" s="32"/>
      <c r="KOS2" s="32"/>
      <c r="KOT2" s="32"/>
      <c r="KOU2" s="32"/>
      <c r="KOV2" s="32"/>
      <c r="KOW2" s="32"/>
      <c r="KOX2" s="32"/>
      <c r="KOY2" s="32"/>
      <c r="KOZ2" s="32"/>
      <c r="KPA2" s="32"/>
      <c r="KPB2" s="32"/>
      <c r="KPC2" s="32"/>
      <c r="KPD2" s="32"/>
      <c r="KPE2" s="32"/>
      <c r="KPF2" s="32"/>
      <c r="KPG2" s="32"/>
      <c r="KPH2" s="32"/>
      <c r="KPI2" s="32"/>
      <c r="KPJ2" s="32"/>
      <c r="KPK2" s="32"/>
      <c r="KPL2" s="32"/>
      <c r="KPM2" s="32"/>
      <c r="KPN2" s="32"/>
      <c r="KPO2" s="32"/>
      <c r="KPP2" s="32"/>
      <c r="KPQ2" s="32"/>
      <c r="KPR2" s="32"/>
      <c r="KPS2" s="32"/>
      <c r="KPT2" s="32"/>
      <c r="KPU2" s="32"/>
      <c r="KPV2" s="32"/>
      <c r="KPW2" s="32"/>
      <c r="KPX2" s="32"/>
      <c r="KPY2" s="32"/>
      <c r="KPZ2" s="32"/>
      <c r="KQA2" s="32"/>
      <c r="KQB2" s="32"/>
      <c r="KQC2" s="32"/>
      <c r="KQD2" s="32"/>
      <c r="KQE2" s="32"/>
      <c r="KQF2" s="32"/>
      <c r="KQG2" s="32"/>
      <c r="KQH2" s="32"/>
      <c r="KQI2" s="32"/>
      <c r="KQJ2" s="32"/>
      <c r="KQK2" s="32"/>
      <c r="KQL2" s="32"/>
      <c r="KQM2" s="32"/>
      <c r="KQN2" s="32"/>
      <c r="KQO2" s="32"/>
      <c r="KQP2" s="32"/>
      <c r="KQQ2" s="32"/>
      <c r="KQR2" s="32"/>
      <c r="KQS2" s="32"/>
      <c r="KQT2" s="32"/>
      <c r="KQU2" s="32"/>
      <c r="KQV2" s="32"/>
      <c r="KQW2" s="32"/>
      <c r="KQX2" s="32"/>
      <c r="KQY2" s="32"/>
      <c r="KQZ2" s="32"/>
      <c r="KRA2" s="32"/>
      <c r="KRB2" s="32"/>
      <c r="KRC2" s="32"/>
      <c r="KRD2" s="32"/>
      <c r="KRE2" s="32"/>
      <c r="KRF2" s="32"/>
      <c r="KRG2" s="32"/>
      <c r="KRH2" s="32"/>
      <c r="KRI2" s="32"/>
      <c r="KRJ2" s="32"/>
      <c r="KRK2" s="32"/>
      <c r="KRL2" s="32"/>
      <c r="KRM2" s="32"/>
      <c r="KRN2" s="32"/>
      <c r="KRO2" s="32"/>
      <c r="KRP2" s="32"/>
      <c r="KRQ2" s="32"/>
      <c r="KRR2" s="32"/>
      <c r="KRS2" s="32"/>
      <c r="KRT2" s="32"/>
      <c r="KRU2" s="32"/>
      <c r="KRV2" s="32"/>
      <c r="KRW2" s="32"/>
      <c r="KRX2" s="32"/>
      <c r="KRY2" s="32"/>
      <c r="KRZ2" s="32"/>
      <c r="KSA2" s="32"/>
      <c r="KSB2" s="32"/>
      <c r="KSC2" s="32"/>
      <c r="KSD2" s="32"/>
      <c r="KSE2" s="32"/>
      <c r="KSF2" s="32"/>
      <c r="KSG2" s="32"/>
      <c r="KSH2" s="32"/>
      <c r="KSI2" s="32"/>
      <c r="KSJ2" s="32"/>
      <c r="KSK2" s="32"/>
      <c r="KSL2" s="32"/>
      <c r="KSM2" s="32"/>
      <c r="KSN2" s="32"/>
      <c r="KSO2" s="32"/>
      <c r="KSP2" s="32"/>
      <c r="KSQ2" s="32"/>
      <c r="KSR2" s="32"/>
      <c r="KSS2" s="32"/>
      <c r="KST2" s="32"/>
      <c r="KSU2" s="32"/>
      <c r="KSV2" s="32"/>
      <c r="KSW2" s="32"/>
      <c r="KSX2" s="32"/>
      <c r="KSY2" s="32"/>
      <c r="KSZ2" s="32"/>
      <c r="KTA2" s="32"/>
      <c r="KTB2" s="32"/>
      <c r="KTC2" s="32"/>
      <c r="KTD2" s="32"/>
      <c r="KTE2" s="32"/>
      <c r="KTF2" s="32"/>
      <c r="KTG2" s="32"/>
      <c r="KTH2" s="32"/>
      <c r="KTI2" s="32"/>
      <c r="KTJ2" s="32"/>
      <c r="KTK2" s="32"/>
      <c r="KTL2" s="32"/>
      <c r="KTM2" s="32"/>
      <c r="KTN2" s="32"/>
      <c r="KTO2" s="32"/>
      <c r="KTP2" s="32"/>
      <c r="KTQ2" s="32"/>
      <c r="KTR2" s="32"/>
      <c r="KTS2" s="32"/>
      <c r="KTT2" s="32"/>
      <c r="KTU2" s="32"/>
      <c r="KTV2" s="32"/>
      <c r="KTW2" s="32"/>
      <c r="KTX2" s="32"/>
      <c r="KTY2" s="32"/>
      <c r="KTZ2" s="32"/>
      <c r="KUA2" s="32"/>
      <c r="KUB2" s="32"/>
      <c r="KUC2" s="32"/>
      <c r="KUD2" s="32"/>
      <c r="KUE2" s="32"/>
      <c r="KUF2" s="32"/>
      <c r="KUG2" s="32"/>
      <c r="KUH2" s="32"/>
      <c r="KUI2" s="32"/>
      <c r="KUJ2" s="32"/>
      <c r="KUK2" s="32"/>
      <c r="KUL2" s="32"/>
      <c r="KUM2" s="32"/>
      <c r="KUN2" s="32"/>
      <c r="KUO2" s="32"/>
      <c r="KUP2" s="32"/>
      <c r="KUQ2" s="32"/>
      <c r="KUR2" s="32"/>
      <c r="KUS2" s="32"/>
      <c r="KUT2" s="32"/>
      <c r="KUU2" s="32"/>
      <c r="KUV2" s="32"/>
      <c r="KUW2" s="32"/>
      <c r="KUX2" s="32"/>
      <c r="KUY2" s="32"/>
      <c r="KUZ2" s="32"/>
      <c r="KVA2" s="32"/>
      <c r="KVB2" s="32"/>
      <c r="KVC2" s="32"/>
      <c r="KVD2" s="32"/>
      <c r="KVE2" s="32"/>
      <c r="KVF2" s="32"/>
      <c r="KVG2" s="32"/>
      <c r="KVH2" s="32"/>
      <c r="KVI2" s="32"/>
      <c r="KVJ2" s="32"/>
      <c r="KVK2" s="32"/>
      <c r="KVL2" s="32"/>
      <c r="KVM2" s="32"/>
      <c r="KVN2" s="32"/>
      <c r="KVO2" s="32"/>
      <c r="KVP2" s="32"/>
      <c r="KVQ2" s="32"/>
      <c r="KVR2" s="32"/>
      <c r="KVS2" s="32"/>
      <c r="KVT2" s="32"/>
      <c r="KVU2" s="32"/>
      <c r="KVV2" s="32"/>
      <c r="KVW2" s="32"/>
      <c r="KVX2" s="32"/>
      <c r="KVY2" s="32"/>
      <c r="KVZ2" s="32"/>
      <c r="KWA2" s="32"/>
      <c r="KWB2" s="32"/>
      <c r="KWC2" s="32"/>
      <c r="KWD2" s="32"/>
      <c r="KWE2" s="32"/>
      <c r="KWF2" s="32"/>
      <c r="KWG2" s="32"/>
      <c r="KWH2" s="32"/>
      <c r="KWI2" s="32"/>
      <c r="KWJ2" s="32"/>
      <c r="KWK2" s="32"/>
      <c r="KWL2" s="32"/>
      <c r="KWM2" s="32"/>
      <c r="KWN2" s="32"/>
      <c r="KWO2" s="32"/>
      <c r="KWP2" s="32"/>
      <c r="KWQ2" s="32"/>
      <c r="KWR2" s="32"/>
      <c r="KWS2" s="32"/>
      <c r="KWT2" s="32"/>
      <c r="KWU2" s="32"/>
      <c r="KWV2" s="32"/>
      <c r="KWW2" s="32"/>
      <c r="KWX2" s="32"/>
      <c r="KWY2" s="32"/>
      <c r="KWZ2" s="32"/>
      <c r="KXA2" s="32"/>
      <c r="KXB2" s="32"/>
      <c r="KXC2" s="32"/>
      <c r="KXD2" s="32"/>
      <c r="KXE2" s="32"/>
      <c r="KXF2" s="32"/>
      <c r="KXG2" s="32"/>
      <c r="KXH2" s="32"/>
      <c r="KXI2" s="32"/>
      <c r="KXJ2" s="32"/>
      <c r="KXK2" s="32"/>
      <c r="KXL2" s="32"/>
      <c r="KXM2" s="32"/>
      <c r="KXN2" s="32"/>
      <c r="KXO2" s="32"/>
      <c r="KXP2" s="32"/>
      <c r="KXQ2" s="32"/>
      <c r="KXR2" s="32"/>
      <c r="KXS2" s="32"/>
      <c r="KXT2" s="32"/>
      <c r="KXU2" s="32"/>
      <c r="KXV2" s="32"/>
      <c r="KXW2" s="32"/>
      <c r="KXX2" s="32"/>
      <c r="KXY2" s="32"/>
      <c r="KXZ2" s="32"/>
      <c r="KYA2" s="32"/>
      <c r="KYB2" s="32"/>
      <c r="KYC2" s="32"/>
      <c r="KYD2" s="32"/>
      <c r="KYE2" s="32"/>
      <c r="KYF2" s="32"/>
      <c r="KYG2" s="32"/>
      <c r="KYH2" s="32"/>
      <c r="KYI2" s="32"/>
      <c r="KYJ2" s="32"/>
      <c r="KYK2" s="32"/>
      <c r="KYL2" s="32"/>
      <c r="KYM2" s="32"/>
      <c r="KYN2" s="32"/>
      <c r="KYO2" s="32"/>
      <c r="KYP2" s="32"/>
      <c r="KYQ2" s="32"/>
      <c r="KYR2" s="32"/>
      <c r="KYS2" s="32"/>
      <c r="KYT2" s="32"/>
      <c r="KYU2" s="32"/>
      <c r="KYV2" s="32"/>
      <c r="KYW2" s="32"/>
      <c r="KYX2" s="32"/>
      <c r="KYY2" s="32"/>
      <c r="KYZ2" s="32"/>
      <c r="KZA2" s="32"/>
      <c r="KZB2" s="32"/>
      <c r="KZC2" s="32"/>
      <c r="KZD2" s="32"/>
      <c r="KZE2" s="32"/>
      <c r="KZF2" s="32"/>
      <c r="KZG2" s="32"/>
      <c r="KZH2" s="32"/>
      <c r="KZI2" s="32"/>
      <c r="KZJ2" s="32"/>
      <c r="KZK2" s="32"/>
      <c r="KZL2" s="32"/>
      <c r="KZM2" s="32"/>
      <c r="KZN2" s="32"/>
      <c r="KZO2" s="32"/>
      <c r="KZP2" s="32"/>
      <c r="KZQ2" s="32"/>
      <c r="KZR2" s="32"/>
      <c r="KZS2" s="32"/>
      <c r="KZT2" s="32"/>
      <c r="KZU2" s="32"/>
      <c r="KZV2" s="32"/>
      <c r="KZW2" s="32"/>
      <c r="KZX2" s="32"/>
      <c r="KZY2" s="32"/>
      <c r="KZZ2" s="32"/>
      <c r="LAA2" s="32"/>
      <c r="LAB2" s="32"/>
      <c r="LAC2" s="32"/>
      <c r="LAD2" s="32"/>
      <c r="LAE2" s="32"/>
      <c r="LAF2" s="32"/>
      <c r="LAG2" s="32"/>
      <c r="LAH2" s="32"/>
      <c r="LAI2" s="32"/>
      <c r="LAJ2" s="32"/>
      <c r="LAK2" s="32"/>
      <c r="LAL2" s="32"/>
      <c r="LAM2" s="32"/>
      <c r="LAN2" s="32"/>
      <c r="LAO2" s="32"/>
      <c r="LAP2" s="32"/>
      <c r="LAQ2" s="32"/>
      <c r="LAR2" s="32"/>
      <c r="LAS2" s="32"/>
      <c r="LAT2" s="32"/>
      <c r="LAU2" s="32"/>
      <c r="LAV2" s="32"/>
      <c r="LAW2" s="32"/>
      <c r="LAX2" s="32"/>
      <c r="LAY2" s="32"/>
      <c r="LAZ2" s="32"/>
      <c r="LBA2" s="32"/>
      <c r="LBB2" s="32"/>
      <c r="LBC2" s="32"/>
      <c r="LBD2" s="32"/>
      <c r="LBE2" s="32"/>
      <c r="LBF2" s="32"/>
      <c r="LBG2" s="32"/>
      <c r="LBH2" s="32"/>
      <c r="LBI2" s="32"/>
      <c r="LBJ2" s="32"/>
      <c r="LBK2" s="32"/>
      <c r="LBL2" s="32"/>
      <c r="LBM2" s="32"/>
      <c r="LBN2" s="32"/>
      <c r="LBO2" s="32"/>
      <c r="LBP2" s="32"/>
      <c r="LBQ2" s="32"/>
      <c r="LBR2" s="32"/>
      <c r="LBS2" s="32"/>
      <c r="LBT2" s="32"/>
      <c r="LBU2" s="32"/>
      <c r="LBV2" s="32"/>
      <c r="LBW2" s="32"/>
      <c r="LBX2" s="32"/>
      <c r="LBY2" s="32"/>
      <c r="LBZ2" s="32"/>
      <c r="LCA2" s="32"/>
      <c r="LCB2" s="32"/>
      <c r="LCC2" s="32"/>
      <c r="LCD2" s="32"/>
      <c r="LCE2" s="32"/>
      <c r="LCF2" s="32"/>
      <c r="LCG2" s="32"/>
      <c r="LCH2" s="32"/>
      <c r="LCI2" s="32"/>
      <c r="LCJ2" s="32"/>
      <c r="LCK2" s="32"/>
      <c r="LCL2" s="32"/>
      <c r="LCM2" s="32"/>
      <c r="LCN2" s="32"/>
      <c r="LCO2" s="32"/>
      <c r="LCP2" s="32"/>
      <c r="LCQ2" s="32"/>
      <c r="LCR2" s="32"/>
      <c r="LCS2" s="32"/>
      <c r="LCT2" s="32"/>
      <c r="LCU2" s="32"/>
      <c r="LCV2" s="32"/>
      <c r="LCW2" s="32"/>
      <c r="LCX2" s="32"/>
      <c r="LCY2" s="32"/>
      <c r="LCZ2" s="32"/>
      <c r="LDA2" s="32"/>
      <c r="LDB2" s="32"/>
      <c r="LDC2" s="32"/>
      <c r="LDD2" s="32"/>
      <c r="LDE2" s="32"/>
      <c r="LDF2" s="32"/>
      <c r="LDG2" s="32"/>
      <c r="LDH2" s="32"/>
      <c r="LDI2" s="32"/>
      <c r="LDJ2" s="32"/>
      <c r="LDK2" s="32"/>
      <c r="LDL2" s="32"/>
      <c r="LDM2" s="32"/>
      <c r="LDN2" s="32"/>
      <c r="LDO2" s="32"/>
      <c r="LDP2" s="32"/>
      <c r="LDQ2" s="32"/>
      <c r="LDR2" s="32"/>
      <c r="LDS2" s="32"/>
      <c r="LDT2" s="32"/>
      <c r="LDU2" s="32"/>
      <c r="LDV2" s="32"/>
      <c r="LDW2" s="32"/>
      <c r="LDX2" s="32"/>
      <c r="LDY2" s="32"/>
      <c r="LDZ2" s="32"/>
      <c r="LEA2" s="32"/>
      <c r="LEB2" s="32"/>
      <c r="LEC2" s="32"/>
      <c r="LED2" s="32"/>
      <c r="LEE2" s="32"/>
      <c r="LEF2" s="32"/>
      <c r="LEG2" s="32"/>
      <c r="LEH2" s="32"/>
      <c r="LEI2" s="32"/>
      <c r="LEJ2" s="32"/>
      <c r="LEK2" s="32"/>
      <c r="LEL2" s="32"/>
      <c r="LEM2" s="32"/>
      <c r="LEN2" s="32"/>
      <c r="LEO2" s="32"/>
      <c r="LEP2" s="32"/>
      <c r="LEQ2" s="32"/>
      <c r="LER2" s="32"/>
      <c r="LES2" s="32"/>
      <c r="LET2" s="32"/>
      <c r="LEU2" s="32"/>
      <c r="LEV2" s="32"/>
      <c r="LEW2" s="32"/>
      <c r="LEX2" s="32"/>
      <c r="LEY2" s="32"/>
      <c r="LEZ2" s="32"/>
      <c r="LFA2" s="32"/>
      <c r="LFB2" s="32"/>
      <c r="LFC2" s="32"/>
      <c r="LFD2" s="32"/>
      <c r="LFE2" s="32"/>
      <c r="LFF2" s="32"/>
      <c r="LFG2" s="32"/>
      <c r="LFH2" s="32"/>
      <c r="LFI2" s="32"/>
      <c r="LFJ2" s="32"/>
      <c r="LFK2" s="32"/>
      <c r="LFL2" s="32"/>
      <c r="LFM2" s="32"/>
      <c r="LFN2" s="32"/>
      <c r="LFO2" s="32"/>
      <c r="LFP2" s="32"/>
      <c r="LFQ2" s="32"/>
      <c r="LFR2" s="32"/>
      <c r="LFS2" s="32"/>
      <c r="LFT2" s="32"/>
      <c r="LFU2" s="32"/>
      <c r="LFV2" s="32"/>
      <c r="LFW2" s="32"/>
      <c r="LFX2" s="32"/>
      <c r="LFY2" s="32"/>
      <c r="LFZ2" s="32"/>
      <c r="LGA2" s="32"/>
      <c r="LGB2" s="32"/>
      <c r="LGC2" s="32"/>
      <c r="LGD2" s="32"/>
      <c r="LGE2" s="32"/>
      <c r="LGF2" s="32"/>
      <c r="LGG2" s="32"/>
      <c r="LGH2" s="32"/>
      <c r="LGI2" s="32"/>
      <c r="LGJ2" s="32"/>
      <c r="LGK2" s="32"/>
      <c r="LGL2" s="32"/>
      <c r="LGM2" s="32"/>
      <c r="LGN2" s="32"/>
      <c r="LGO2" s="32"/>
      <c r="LGP2" s="32"/>
      <c r="LGQ2" s="32"/>
      <c r="LGR2" s="32"/>
      <c r="LGS2" s="32"/>
      <c r="LGT2" s="32"/>
      <c r="LGU2" s="32"/>
      <c r="LGV2" s="32"/>
      <c r="LGW2" s="32"/>
      <c r="LGX2" s="32"/>
      <c r="LGY2" s="32"/>
      <c r="LGZ2" s="32"/>
      <c r="LHA2" s="3">
        <f>(LHA11-LHA1)*60</f>
        <v>13.800000000001091</v>
      </c>
    </row>
    <row r="3" spans="1:8321" ht="15.75" thickTop="1" x14ac:dyDescent="0.25">
      <c r="A3" s="18">
        <f t="shared" si="0"/>
        <v>0.71604287440099157</v>
      </c>
      <c r="B3" s="18">
        <f t="shared" si="1"/>
        <v>0.45091626320255668</v>
      </c>
      <c r="C3" s="18">
        <f t="shared" si="2"/>
        <v>0.28395712559900843</v>
      </c>
      <c r="D3" s="18">
        <f t="shared" si="3"/>
        <v>4.2309658306378213E-3</v>
      </c>
      <c r="E3" s="19">
        <f t="shared" si="4"/>
        <v>2.6643813803536483E-3</v>
      </c>
      <c r="G3" s="20"/>
      <c r="I3" s="32"/>
      <c r="J3" s="32"/>
      <c r="K3" s="32"/>
      <c r="L3" s="32"/>
      <c r="M3" s="32"/>
      <c r="N3" s="32"/>
      <c r="P3" s="7">
        <v>-0.3</v>
      </c>
      <c r="Q3" s="53"/>
      <c r="R3" s="53"/>
      <c r="S3" s="53"/>
      <c r="T3" s="53"/>
      <c r="U3" s="53"/>
      <c r="V3" s="53"/>
      <c r="W3" s="53"/>
      <c r="X3" s="53"/>
      <c r="Y3" s="53"/>
      <c r="Z3" s="51">
        <v>212.2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LA3" s="67">
        <f t="shared" ref="LA3:LO3" si="5">IF(LA1&lt;0,(INT(ABS(LA9))*-1),INT(LA9))</f>
        <v>40</v>
      </c>
      <c r="LB3" s="54"/>
      <c r="LC3" s="54"/>
      <c r="LD3" s="54"/>
      <c r="LE3" s="54"/>
      <c r="LF3" s="54"/>
      <c r="LG3" s="54"/>
      <c r="LH3" s="54"/>
      <c r="LI3" s="54"/>
      <c r="LJ3" s="54"/>
      <c r="LK3" s="54"/>
      <c r="LL3" s="54"/>
      <c r="LM3" s="54"/>
      <c r="LN3" s="54"/>
      <c r="LO3" s="64">
        <f t="shared" si="5"/>
        <v>5</v>
      </c>
      <c r="DED3" s="54"/>
      <c r="DEE3" s="54"/>
      <c r="DEF3" s="54"/>
      <c r="DEG3" s="54"/>
      <c r="DEH3" s="54"/>
      <c r="DEI3" s="54"/>
      <c r="DEJ3" s="54"/>
      <c r="DEK3" s="54"/>
      <c r="DEL3" s="54"/>
      <c r="DEM3" s="54"/>
      <c r="DEN3" s="54"/>
      <c r="DEO3" s="54"/>
      <c r="DEP3" s="54"/>
      <c r="DEQ3" s="54"/>
      <c r="DER3" s="54"/>
      <c r="DES3" s="54"/>
      <c r="DET3" s="54"/>
      <c r="DEU3" s="54"/>
      <c r="DEV3" s="54"/>
      <c r="DEW3" s="54"/>
      <c r="DEX3" s="54"/>
      <c r="DEY3" s="54"/>
      <c r="DEZ3" s="54"/>
      <c r="DFA3" s="54"/>
      <c r="DFB3" s="54"/>
      <c r="DFC3" s="54"/>
      <c r="DFD3" s="54"/>
      <c r="DFE3" s="54"/>
      <c r="DFF3" s="54"/>
      <c r="DFG3" s="54"/>
      <c r="DFH3" s="54"/>
      <c r="DFI3" s="54"/>
      <c r="DFJ3" s="54"/>
      <c r="DFK3" s="54"/>
      <c r="DFL3" s="54"/>
      <c r="DFM3" s="54"/>
      <c r="DFN3" s="54"/>
      <c r="DFO3" s="54"/>
      <c r="DFP3" s="54"/>
      <c r="DFQ3" s="54"/>
      <c r="DFR3" s="54"/>
      <c r="DFS3" s="54"/>
      <c r="DFT3" s="54"/>
      <c r="DFU3" s="54"/>
      <c r="DFV3" s="54"/>
      <c r="DFW3" s="54"/>
      <c r="DFX3" s="54"/>
      <c r="DFY3" s="54"/>
      <c r="DFZ3" s="54"/>
      <c r="DGA3" s="54"/>
      <c r="DGB3" s="54"/>
      <c r="DGC3" s="54"/>
      <c r="DGD3" s="54"/>
      <c r="DGE3" s="54"/>
      <c r="DGF3" s="54"/>
      <c r="DGG3" s="54"/>
      <c r="DGH3" s="54"/>
      <c r="DGI3" s="54"/>
      <c r="DGJ3" s="54"/>
      <c r="DGK3" s="54"/>
      <c r="DGL3" s="54"/>
      <c r="DGM3" s="54"/>
      <c r="DGN3" s="54"/>
      <c r="DGO3" s="54"/>
      <c r="DGP3" s="54"/>
      <c r="DGQ3" s="54"/>
      <c r="DGR3" s="54"/>
      <c r="DGS3" s="54"/>
      <c r="DGT3" s="54"/>
      <c r="DGU3" s="54"/>
      <c r="DGV3" s="54"/>
      <c r="DGW3" s="54"/>
      <c r="DGX3" s="54"/>
      <c r="DGY3" s="54"/>
      <c r="DGZ3" s="54"/>
      <c r="DHA3" s="54"/>
      <c r="DHB3" s="54"/>
      <c r="DHC3" s="54"/>
      <c r="DHD3" s="54"/>
      <c r="DHE3" s="54"/>
      <c r="DHF3" s="54"/>
      <c r="DHG3" s="54"/>
      <c r="DHH3" s="54"/>
      <c r="DHI3" s="54"/>
      <c r="DHJ3" s="54"/>
      <c r="DHK3" s="54"/>
      <c r="DHL3" s="54"/>
      <c r="DHM3" s="54"/>
      <c r="DHN3" s="54"/>
      <c r="DHO3" s="54"/>
      <c r="DHP3" s="54"/>
      <c r="DHQ3" s="54"/>
      <c r="DHR3" s="54"/>
      <c r="DHS3" s="54"/>
      <c r="DHT3" s="54"/>
      <c r="DHU3" s="54"/>
      <c r="DHV3" s="54"/>
      <c r="DHW3" s="54"/>
      <c r="DHX3" s="54"/>
      <c r="DHY3" s="54"/>
      <c r="DHZ3" s="54"/>
      <c r="DIA3" s="54"/>
      <c r="DIB3" s="54"/>
      <c r="DIC3" s="54"/>
      <c r="DID3" s="54"/>
      <c r="DIE3" s="54"/>
      <c r="DIF3" s="54"/>
      <c r="DIG3" s="54"/>
      <c r="DIH3" s="54"/>
      <c r="DII3" s="54"/>
      <c r="DIJ3" s="54"/>
      <c r="DIK3" s="54"/>
      <c r="DIL3" s="54"/>
      <c r="DIM3" s="54"/>
      <c r="DIN3" s="54"/>
      <c r="DIO3" s="54"/>
      <c r="DIP3" s="54"/>
      <c r="DIQ3" s="54"/>
      <c r="DIR3" s="54"/>
      <c r="DIS3" s="54"/>
      <c r="DIT3" s="54"/>
      <c r="DIU3" s="54"/>
      <c r="DIV3" s="54"/>
      <c r="DIW3" s="54"/>
      <c r="DIX3" s="54"/>
      <c r="DIY3" s="54"/>
      <c r="DIZ3" s="54"/>
      <c r="DJA3" s="54"/>
      <c r="DJB3" s="54"/>
      <c r="DJC3" s="54"/>
      <c r="DJD3" s="54"/>
      <c r="DJE3" s="54"/>
      <c r="DJF3" s="54"/>
      <c r="DJG3" s="54"/>
      <c r="DJH3" s="54"/>
      <c r="DJI3" s="54"/>
      <c r="DJJ3" s="54"/>
      <c r="DJK3" s="54"/>
      <c r="DJL3" s="54"/>
      <c r="DJM3" s="54"/>
      <c r="DJN3" s="54"/>
      <c r="DJO3" s="54"/>
      <c r="DJP3" s="54"/>
      <c r="DJQ3" s="54"/>
      <c r="DJR3" s="54"/>
      <c r="DJS3" s="54"/>
      <c r="DJT3" s="54"/>
      <c r="DJU3" s="54"/>
      <c r="DJV3" s="54"/>
      <c r="DJW3" s="54"/>
      <c r="DJX3" s="54"/>
      <c r="DJY3" s="54"/>
      <c r="DJZ3" s="54"/>
      <c r="DKA3" s="54"/>
      <c r="DKB3" s="54"/>
      <c r="DKC3" s="54"/>
      <c r="DKD3" s="54"/>
      <c r="DKE3" s="54"/>
      <c r="DKF3" s="54"/>
      <c r="DKG3" s="54"/>
      <c r="DKH3" s="54"/>
      <c r="DKI3" s="54"/>
      <c r="DKJ3" s="54"/>
      <c r="DKK3" s="54"/>
      <c r="DKL3" s="54"/>
      <c r="DKM3" s="54"/>
      <c r="DKN3" s="54"/>
      <c r="DKO3" s="54"/>
      <c r="DKP3" s="54"/>
      <c r="DKQ3" s="54"/>
      <c r="DKR3" s="54"/>
      <c r="DKS3" s="54"/>
      <c r="DKT3" s="54"/>
      <c r="DKU3" s="54"/>
      <c r="DKV3" s="54"/>
      <c r="DKW3" s="54"/>
      <c r="DKX3" s="54"/>
      <c r="DKY3" s="54"/>
      <c r="DKZ3" s="54"/>
      <c r="DLA3" s="54"/>
      <c r="DLB3" s="54"/>
      <c r="DLC3" s="54"/>
      <c r="DLD3" s="54"/>
      <c r="DLE3" s="54"/>
      <c r="DLF3" s="54"/>
      <c r="DLG3" s="54"/>
      <c r="DLH3" s="54"/>
      <c r="DLI3" s="54"/>
      <c r="DLJ3" s="54"/>
      <c r="DLK3" s="54"/>
      <c r="DLL3" s="54"/>
      <c r="DLM3" s="54"/>
      <c r="DLN3" s="54"/>
      <c r="DLO3" s="54"/>
      <c r="DLP3" s="54"/>
      <c r="DLQ3" s="54"/>
      <c r="DLR3" s="54"/>
      <c r="DLS3" s="54"/>
      <c r="DLT3" s="54"/>
      <c r="DLU3" s="54"/>
      <c r="DLV3" s="54"/>
      <c r="DLW3" s="54"/>
      <c r="DLX3" s="54"/>
      <c r="DLY3" s="54"/>
      <c r="DLZ3" s="54"/>
      <c r="DMA3" s="54"/>
      <c r="DMB3" s="54"/>
      <c r="DMC3" s="54"/>
      <c r="DMD3" s="54"/>
      <c r="DME3" s="54"/>
      <c r="DMF3" s="54"/>
      <c r="DMG3" s="54"/>
      <c r="DMH3" s="54"/>
      <c r="DMI3" s="54"/>
      <c r="DMJ3" s="54"/>
      <c r="DMK3" s="54"/>
      <c r="DML3" s="54"/>
      <c r="DMM3" s="54"/>
      <c r="DMN3" s="54"/>
      <c r="DMO3" s="54"/>
      <c r="DMP3" s="54"/>
      <c r="DMQ3" s="54"/>
      <c r="DMR3" s="54"/>
      <c r="DMS3" s="54"/>
      <c r="DMT3" s="54"/>
      <c r="DMU3" s="54"/>
      <c r="DMV3" s="54"/>
      <c r="DMW3" s="54"/>
      <c r="DMX3" s="54"/>
      <c r="DMY3" s="54"/>
      <c r="DMZ3" s="54"/>
      <c r="DNA3" s="54"/>
      <c r="DNB3" s="54"/>
      <c r="DNC3" s="54"/>
      <c r="DND3" s="54"/>
      <c r="DNE3" s="54"/>
      <c r="DNF3" s="54"/>
      <c r="DNG3" s="54"/>
      <c r="DNH3" s="54"/>
      <c r="DNI3" s="54"/>
      <c r="DNJ3" s="54"/>
      <c r="DNK3" s="54"/>
      <c r="DNL3" s="54"/>
      <c r="DNM3" s="54"/>
      <c r="DNN3" s="54"/>
      <c r="DNO3" s="54"/>
      <c r="DNP3" s="54"/>
      <c r="DNQ3" s="54"/>
      <c r="DNR3" s="54"/>
      <c r="DNS3" s="54"/>
      <c r="DNT3" s="54"/>
      <c r="DNU3" s="54"/>
      <c r="DNV3" s="54"/>
      <c r="DNW3" s="54"/>
      <c r="DNX3" s="54"/>
      <c r="DNY3" s="54"/>
      <c r="DNZ3" s="54"/>
      <c r="DOA3" s="54"/>
      <c r="DOB3" s="54"/>
      <c r="DOC3" s="54"/>
      <c r="DOD3" s="54"/>
      <c r="DOE3" s="54"/>
      <c r="DOF3" s="54"/>
      <c r="DOG3" s="54"/>
      <c r="DOH3" s="54"/>
      <c r="DOI3" s="54"/>
      <c r="DOJ3" s="54"/>
      <c r="DOK3" s="54"/>
      <c r="DOL3" s="54"/>
      <c r="DOM3" s="54"/>
      <c r="DON3" s="54"/>
      <c r="DOO3" s="54"/>
      <c r="DOP3" s="54"/>
      <c r="DOQ3" s="54"/>
      <c r="DOR3" s="54"/>
      <c r="DOS3" s="54"/>
      <c r="DOT3" s="54"/>
      <c r="DOU3" s="54"/>
      <c r="DOV3" s="54"/>
      <c r="DOW3" s="54"/>
      <c r="DOX3" s="54"/>
      <c r="DOY3" s="54"/>
      <c r="DOZ3" s="54"/>
      <c r="DPA3" s="54"/>
      <c r="DPB3" s="54"/>
      <c r="DPC3" s="54"/>
      <c r="DPD3" s="54"/>
      <c r="DPE3" s="54"/>
      <c r="DPF3" s="54"/>
      <c r="DPG3" s="54"/>
      <c r="DPH3" s="54"/>
      <c r="DPI3" s="54"/>
      <c r="DPJ3" s="54"/>
      <c r="DPK3" s="54"/>
      <c r="DPL3" s="54"/>
      <c r="DPM3" s="54"/>
      <c r="DPN3" s="54"/>
      <c r="DPO3" s="54"/>
      <c r="DPP3" s="54"/>
      <c r="DPQ3" s="54"/>
      <c r="DPR3" s="54"/>
      <c r="DPS3" s="54"/>
      <c r="DPT3" s="54"/>
      <c r="DPU3" s="54"/>
      <c r="DPV3" s="54"/>
      <c r="DPW3" s="54"/>
      <c r="DPX3" s="54"/>
      <c r="DPY3" s="54"/>
      <c r="DPZ3" s="54"/>
      <c r="DQA3" s="54"/>
      <c r="DQB3" s="54"/>
      <c r="DQC3" s="54"/>
      <c r="DQD3" s="54"/>
      <c r="DQE3" s="54"/>
      <c r="DQF3" s="54"/>
      <c r="DQG3" s="54"/>
      <c r="DQH3" s="54"/>
      <c r="DQI3" s="54"/>
      <c r="DQJ3" s="54"/>
      <c r="DQK3" s="54"/>
      <c r="DQL3" s="54"/>
      <c r="DQM3" s="54"/>
      <c r="DQN3" s="54"/>
      <c r="DQO3" s="54"/>
      <c r="DQP3" s="54"/>
      <c r="DQQ3" s="54"/>
      <c r="DQR3" s="54"/>
      <c r="DQS3" s="54"/>
      <c r="DQT3" s="54"/>
      <c r="DQU3" s="54"/>
      <c r="DQV3" s="54"/>
      <c r="DQW3" s="54"/>
      <c r="DQX3" s="54"/>
      <c r="DQY3" s="54"/>
      <c r="DQZ3" s="54"/>
      <c r="DRA3" s="54"/>
      <c r="DRB3" s="54"/>
      <c r="DRC3" s="54"/>
      <c r="DRD3" s="54"/>
      <c r="DRE3" s="54"/>
      <c r="DRF3" s="54"/>
      <c r="DRG3" s="54"/>
      <c r="DRH3" s="54"/>
      <c r="DRI3" s="54"/>
      <c r="DRJ3" s="54"/>
      <c r="DRK3" s="54"/>
      <c r="DRL3" s="54"/>
      <c r="DRM3" s="54"/>
      <c r="DRN3" s="54"/>
      <c r="DRO3" s="54"/>
      <c r="DRP3" s="54"/>
      <c r="DRQ3" s="54"/>
      <c r="DRR3" s="54"/>
      <c r="DRS3" s="54"/>
      <c r="DRT3" s="54"/>
      <c r="DRU3" s="54"/>
      <c r="DRV3" s="54"/>
      <c r="DRW3" s="54"/>
      <c r="DRX3" s="54"/>
      <c r="DRY3" s="54"/>
      <c r="DRZ3" s="54"/>
      <c r="DSA3" s="54"/>
      <c r="DSB3" s="54"/>
      <c r="DSC3" s="54"/>
      <c r="DSD3" s="54"/>
      <c r="DSE3" s="54"/>
      <c r="DSF3" s="54"/>
      <c r="DSG3" s="54"/>
      <c r="DSH3" s="54"/>
      <c r="DSI3" s="54"/>
      <c r="DSJ3" s="54"/>
      <c r="DSK3" s="54"/>
      <c r="DSL3" s="54"/>
      <c r="DSM3" s="54"/>
      <c r="DSN3" s="54"/>
      <c r="DSO3" s="54"/>
      <c r="DSP3" s="54"/>
      <c r="DSQ3" s="54"/>
      <c r="DSR3" s="54"/>
      <c r="DSS3" s="54"/>
      <c r="DST3" s="54"/>
      <c r="DSU3" s="54"/>
      <c r="DSV3" s="54"/>
      <c r="DSW3" s="54"/>
      <c r="DSX3" s="54"/>
      <c r="DSY3" s="54"/>
      <c r="DSZ3" s="54"/>
      <c r="DTA3" s="54"/>
      <c r="DTB3" s="54"/>
      <c r="DTC3" s="54"/>
      <c r="DTD3" s="54"/>
      <c r="DTE3" s="54"/>
      <c r="DTF3" s="54"/>
      <c r="DTG3" s="54"/>
      <c r="DTH3" s="54"/>
      <c r="DTI3" s="54"/>
      <c r="DTJ3" s="54"/>
      <c r="DTK3" s="54"/>
      <c r="DTL3" s="54"/>
      <c r="DTM3" s="54"/>
      <c r="DTN3" s="54"/>
      <c r="DTO3" s="54"/>
      <c r="DTP3" s="54"/>
      <c r="DTQ3" s="54"/>
      <c r="DTR3" s="54"/>
      <c r="DTS3" s="54"/>
      <c r="DTT3" s="54"/>
      <c r="DTU3" s="54"/>
      <c r="DTV3" s="54"/>
      <c r="DTW3" s="54"/>
      <c r="DTX3" s="54"/>
      <c r="DTY3" s="54"/>
      <c r="DTZ3" s="54"/>
      <c r="DUA3" s="54"/>
      <c r="DUB3" s="54"/>
      <c r="DUC3" s="54"/>
      <c r="DUD3" s="54"/>
      <c r="DUE3" s="54"/>
      <c r="DUF3" s="54"/>
      <c r="DUG3" s="54"/>
      <c r="DUH3" s="54"/>
      <c r="DUI3" s="54"/>
      <c r="DUJ3" s="54"/>
      <c r="DUK3" s="54"/>
      <c r="DUL3" s="54"/>
      <c r="DUM3" s="54"/>
      <c r="DUN3" s="54"/>
      <c r="DUO3" s="54"/>
      <c r="DUP3" s="54"/>
      <c r="DUQ3" s="54"/>
      <c r="DUR3" s="54"/>
      <c r="DUS3" s="54"/>
      <c r="DUT3" s="54"/>
      <c r="DUU3" s="54"/>
      <c r="DUV3" s="54"/>
      <c r="DUW3" s="54"/>
      <c r="DUX3" s="54"/>
      <c r="DUY3" s="54"/>
      <c r="DUZ3" s="54"/>
      <c r="DVA3" s="54"/>
      <c r="DVB3" s="54"/>
      <c r="DVC3" s="54"/>
      <c r="DVD3" s="54"/>
      <c r="DVE3" s="54"/>
      <c r="DVF3" s="54"/>
      <c r="DVG3" s="54"/>
      <c r="DVH3" s="54"/>
      <c r="DVI3" s="54"/>
      <c r="DVJ3" s="54"/>
      <c r="DVK3" s="54"/>
      <c r="DVL3" s="54"/>
      <c r="DVM3" s="54"/>
      <c r="DVN3" s="54"/>
      <c r="DVO3" s="54"/>
      <c r="DVP3" s="54"/>
      <c r="DVQ3" s="54"/>
      <c r="DVR3" s="54"/>
      <c r="DVS3" s="54"/>
      <c r="DVT3" s="54"/>
      <c r="DVU3" s="54"/>
      <c r="DVV3" s="54"/>
      <c r="DVW3" s="54"/>
      <c r="DVX3" s="54"/>
      <c r="DVY3" s="54"/>
      <c r="DVZ3" s="54"/>
      <c r="DWA3" s="54"/>
      <c r="DWB3" s="54"/>
      <c r="DWC3" s="54"/>
      <c r="DWD3" s="54"/>
      <c r="DWE3" s="54"/>
      <c r="DWF3" s="54"/>
      <c r="DWG3" s="54"/>
      <c r="DWH3" s="54"/>
      <c r="DWI3" s="54"/>
      <c r="DWJ3" s="54"/>
      <c r="DWK3" s="54"/>
      <c r="DWL3" s="54"/>
      <c r="DWM3" s="54"/>
      <c r="DWN3" s="54"/>
      <c r="DWO3" s="54"/>
      <c r="DWP3" s="54"/>
      <c r="DWQ3" s="54"/>
      <c r="DWR3" s="54"/>
      <c r="DWS3" s="54"/>
      <c r="DWT3" s="54"/>
      <c r="DWU3" s="54"/>
      <c r="DWV3" s="54"/>
      <c r="DWW3" s="54"/>
      <c r="DWX3" s="54"/>
      <c r="DWY3" s="54"/>
      <c r="DWZ3" s="54"/>
      <c r="DXA3" s="54"/>
      <c r="DXB3" s="54"/>
      <c r="DXC3" s="54"/>
      <c r="DXD3" s="54"/>
      <c r="DXE3" s="54"/>
      <c r="DXF3" s="54"/>
      <c r="DXG3" s="54"/>
      <c r="DXH3" s="54"/>
      <c r="DXI3" s="54"/>
      <c r="DXJ3" s="54"/>
      <c r="DXK3" s="54"/>
      <c r="DXL3" s="54"/>
      <c r="DXM3" s="54"/>
      <c r="DXN3" s="54"/>
      <c r="DXO3" s="54"/>
      <c r="DXP3" s="54"/>
      <c r="DXQ3" s="54"/>
      <c r="DXR3" s="54"/>
      <c r="DXS3" s="54"/>
      <c r="DXT3" s="54"/>
      <c r="DXU3" s="54"/>
      <c r="DXV3" s="54"/>
      <c r="DXW3" s="54"/>
      <c r="DXX3" s="54"/>
      <c r="DXY3" s="54"/>
      <c r="DXZ3" s="54"/>
      <c r="DYA3" s="54"/>
      <c r="DYB3" s="54"/>
      <c r="DYC3" s="54"/>
      <c r="DYD3" s="54"/>
      <c r="DYE3" s="54"/>
      <c r="DYF3" s="54"/>
      <c r="DYG3" s="54"/>
      <c r="DYH3" s="54"/>
      <c r="DYI3" s="54"/>
      <c r="DYJ3" s="54"/>
      <c r="DYK3" s="54"/>
      <c r="DYL3" s="54"/>
      <c r="DYM3" s="54"/>
      <c r="DYN3" s="54"/>
      <c r="DYO3" s="54"/>
      <c r="DYP3" s="54"/>
      <c r="DYQ3" s="54"/>
      <c r="DYR3" s="54"/>
      <c r="DYS3" s="54"/>
      <c r="DYT3" s="54"/>
      <c r="DYU3" s="54"/>
      <c r="DYV3" s="54"/>
      <c r="DYW3" s="54"/>
      <c r="DYX3" s="54"/>
      <c r="DYY3" s="54"/>
      <c r="DYZ3" s="54"/>
      <c r="DZA3" s="54"/>
      <c r="DZB3" s="54"/>
      <c r="DZC3" s="54"/>
      <c r="DZD3" s="54"/>
      <c r="DZE3" s="54"/>
      <c r="DZF3" s="54"/>
      <c r="DZG3" s="54"/>
      <c r="DZH3" s="54"/>
      <c r="DZI3" s="54"/>
      <c r="DZJ3" s="54"/>
      <c r="DZK3" s="54"/>
      <c r="DZL3" s="54"/>
      <c r="DZM3" s="54"/>
      <c r="DZN3" s="54"/>
      <c r="DZO3" s="54"/>
      <c r="DZP3" s="54"/>
      <c r="DZQ3" s="54"/>
      <c r="DZR3" s="54"/>
      <c r="DZS3" s="54"/>
      <c r="DZT3" s="54"/>
      <c r="DZU3" s="54"/>
      <c r="DZV3" s="54"/>
      <c r="DZW3" s="54"/>
      <c r="DZX3" s="54"/>
      <c r="DZY3" s="54"/>
      <c r="DZZ3" s="54"/>
      <c r="EAA3" s="54"/>
      <c r="EAB3" s="54"/>
      <c r="EAC3" s="54"/>
      <c r="EAD3" s="54"/>
      <c r="EAE3" s="54"/>
      <c r="EAF3" s="54"/>
      <c r="EAG3" s="54"/>
      <c r="EAH3" s="54"/>
      <c r="EAI3" s="54"/>
      <c r="EAJ3" s="54"/>
      <c r="EAK3" s="54"/>
      <c r="EAL3" s="54"/>
      <c r="EAM3" s="54"/>
      <c r="EAN3" s="54"/>
      <c r="EAO3" s="54"/>
      <c r="EAP3" s="54"/>
      <c r="EAQ3" s="54"/>
      <c r="EAR3" s="54"/>
      <c r="EAS3" s="54"/>
      <c r="EAT3" s="54"/>
      <c r="EAU3" s="54"/>
      <c r="EAV3" s="54"/>
      <c r="EAW3" s="54"/>
      <c r="EAX3" s="54"/>
      <c r="EAY3" s="54"/>
      <c r="EAZ3" s="54"/>
      <c r="EBA3" s="54"/>
      <c r="EBB3" s="54"/>
      <c r="EBC3" s="54"/>
      <c r="EBD3" s="54"/>
      <c r="EBE3" s="54"/>
      <c r="EBF3" s="54"/>
      <c r="EBG3" s="54"/>
      <c r="EBH3" s="54"/>
      <c r="EBI3" s="54"/>
      <c r="EBJ3" s="54"/>
      <c r="EBK3" s="54"/>
      <c r="EBL3" s="54"/>
      <c r="EBM3" s="54"/>
      <c r="EBN3" s="54"/>
      <c r="EBO3" s="54"/>
      <c r="EBP3" s="54"/>
      <c r="EBQ3" s="54"/>
      <c r="EBR3" s="54"/>
      <c r="EBS3" s="54"/>
      <c r="EBT3" s="54"/>
      <c r="EBU3" s="54"/>
      <c r="EBV3" s="54"/>
      <c r="EBW3" s="54"/>
      <c r="EBX3" s="54"/>
      <c r="EBY3" s="54"/>
      <c r="EBZ3" s="54"/>
      <c r="ECA3" s="54"/>
      <c r="ECB3" s="54"/>
      <c r="ECC3" s="54"/>
      <c r="ECD3" s="54"/>
      <c r="ECE3" s="54"/>
      <c r="ECF3" s="54"/>
      <c r="ECG3" s="54"/>
      <c r="ECH3" s="54"/>
      <c r="ECI3" s="54"/>
      <c r="ECJ3" s="54"/>
      <c r="ECK3" s="54"/>
      <c r="ECL3" s="54"/>
      <c r="ECM3" s="54"/>
      <c r="ECN3" s="54"/>
      <c r="ECO3" s="54"/>
      <c r="ECP3" s="54"/>
      <c r="ECQ3" s="54"/>
      <c r="ECR3" s="54"/>
      <c r="ECS3" s="54"/>
      <c r="ECT3" s="54"/>
      <c r="ECU3" s="54"/>
      <c r="ECV3" s="54"/>
      <c r="ECW3" s="54"/>
      <c r="ECX3" s="54"/>
      <c r="ECY3" s="54"/>
      <c r="ECZ3" s="54"/>
      <c r="EDA3" s="54"/>
      <c r="EDB3" s="54"/>
      <c r="EDC3" s="54"/>
      <c r="EDD3" s="54"/>
      <c r="EDE3" s="54"/>
      <c r="EDF3" s="54"/>
      <c r="EDG3" s="54"/>
      <c r="EDH3" s="54"/>
      <c r="EDI3" s="54"/>
      <c r="EDJ3" s="54"/>
      <c r="EDK3" s="54"/>
      <c r="EDL3" s="54"/>
      <c r="EDM3" s="54"/>
      <c r="EDN3" s="54"/>
      <c r="EDO3" s="54"/>
      <c r="EDP3" s="54"/>
      <c r="EDQ3" s="54"/>
      <c r="EDR3" s="54"/>
      <c r="EDS3" s="54"/>
      <c r="EDT3" s="54"/>
      <c r="EDU3" s="54"/>
      <c r="EDV3" s="54"/>
      <c r="EDW3" s="54"/>
      <c r="EDX3" s="54"/>
      <c r="EDY3" s="54"/>
      <c r="EDZ3" s="54"/>
      <c r="EEA3" s="54"/>
      <c r="EEB3" s="54"/>
      <c r="EEC3" s="54"/>
      <c r="EED3" s="54"/>
      <c r="EEE3" s="54"/>
      <c r="EEF3" s="54"/>
      <c r="EEG3" s="54"/>
      <c r="EEH3" s="54"/>
      <c r="EEI3" s="54"/>
      <c r="EEJ3" s="54"/>
      <c r="EEK3" s="54"/>
      <c r="EEL3" s="54"/>
      <c r="EEM3" s="54"/>
      <c r="EEN3" s="54"/>
      <c r="EEO3" s="54"/>
      <c r="EEP3" s="54"/>
      <c r="EEQ3" s="54"/>
      <c r="EER3" s="54"/>
      <c r="EES3" s="54"/>
      <c r="EET3" s="54"/>
      <c r="EEU3" s="54"/>
      <c r="EEV3" s="54"/>
      <c r="EEW3" s="54"/>
      <c r="EEX3" s="54"/>
      <c r="EEY3" s="54"/>
      <c r="EEZ3" s="54"/>
      <c r="EFA3" s="54"/>
      <c r="EFB3" s="54"/>
      <c r="EFC3" s="54"/>
      <c r="EFD3" s="54"/>
      <c r="EFE3" s="54"/>
      <c r="EFF3" s="54"/>
      <c r="EFG3" s="54"/>
      <c r="EFH3" s="54"/>
      <c r="EFI3" s="54"/>
      <c r="EFJ3" s="54"/>
      <c r="EFK3" s="54"/>
      <c r="EFL3" s="54"/>
      <c r="EFM3" s="54"/>
      <c r="EFN3" s="54"/>
      <c r="EFO3" s="54"/>
      <c r="EFP3" s="54"/>
      <c r="EFQ3" s="54"/>
      <c r="EFR3" s="54"/>
      <c r="EFS3" s="54"/>
      <c r="EFT3" s="54"/>
      <c r="EFU3" s="54"/>
      <c r="EFV3" s="54"/>
      <c r="EFW3" s="54"/>
      <c r="EFX3" s="54"/>
      <c r="EFY3" s="54"/>
      <c r="EFZ3" s="54"/>
      <c r="EGA3" s="54"/>
      <c r="EGB3" s="54"/>
      <c r="EGC3" s="54"/>
      <c r="EGD3" s="54"/>
      <c r="EGE3" s="54"/>
      <c r="EGF3" s="54"/>
      <c r="EGG3" s="54"/>
      <c r="EGH3" s="54"/>
      <c r="EGI3" s="54"/>
      <c r="EGJ3" s="54"/>
      <c r="EGK3" s="54"/>
      <c r="EGL3" s="54"/>
      <c r="EGM3" s="54"/>
      <c r="EGN3" s="54"/>
      <c r="EGO3" s="54"/>
      <c r="EGP3" s="54"/>
      <c r="EGQ3" s="54"/>
      <c r="EGR3" s="54"/>
      <c r="EGS3" s="54"/>
      <c r="EGT3" s="54"/>
      <c r="EGU3" s="54"/>
      <c r="EGV3" s="54"/>
      <c r="EGW3" s="54"/>
      <c r="EGX3" s="54"/>
      <c r="EGY3" s="54"/>
      <c r="EGZ3" s="54"/>
      <c r="EHA3" s="54"/>
      <c r="EHB3" s="54"/>
      <c r="EHC3" s="54"/>
      <c r="EHD3" s="54"/>
      <c r="EHE3" s="54"/>
      <c r="EHF3" s="54"/>
      <c r="EHG3" s="54"/>
      <c r="EHH3" s="54"/>
      <c r="EHI3" s="54"/>
      <c r="EHJ3" s="54"/>
      <c r="EHK3" s="54"/>
      <c r="EHL3" s="54"/>
      <c r="EHM3" s="54"/>
      <c r="EHN3" s="54"/>
      <c r="EHO3" s="54"/>
      <c r="EHP3" s="54"/>
      <c r="EHQ3" s="54"/>
      <c r="EHR3" s="54"/>
      <c r="EHS3" s="54"/>
      <c r="EHT3" s="54"/>
      <c r="EHU3" s="54"/>
      <c r="EHV3" s="54"/>
      <c r="EHW3" s="54"/>
      <c r="EHX3" s="54"/>
      <c r="EHY3" s="54"/>
      <c r="EHZ3" s="54"/>
      <c r="EIA3" s="54"/>
      <c r="EIB3" s="54"/>
      <c r="EIC3" s="54"/>
      <c r="EID3" s="54"/>
      <c r="EIE3" s="54"/>
      <c r="EIF3" s="54"/>
      <c r="EIG3" s="54"/>
      <c r="EIH3" s="54"/>
      <c r="EII3" s="54"/>
      <c r="EIJ3" s="54"/>
      <c r="EIK3" s="54"/>
      <c r="EIL3" s="54"/>
      <c r="EIM3" s="54"/>
      <c r="EIN3" s="54"/>
      <c r="EIO3" s="54"/>
      <c r="EIP3" s="54"/>
      <c r="EIQ3" s="54"/>
      <c r="EIR3" s="54"/>
      <c r="EIS3" s="54"/>
      <c r="EIT3" s="54"/>
      <c r="EIU3" s="54"/>
      <c r="EIV3" s="54"/>
      <c r="EIW3" s="54"/>
      <c r="EIX3" s="54"/>
      <c r="EIY3" s="54"/>
      <c r="EIZ3" s="54"/>
      <c r="EJA3" s="54"/>
      <c r="EJB3" s="54"/>
      <c r="EJC3" s="54"/>
      <c r="EJD3" s="54"/>
      <c r="EJE3" s="54"/>
      <c r="EJF3" s="54"/>
      <c r="EJG3" s="54"/>
      <c r="EJH3" s="54"/>
      <c r="EJI3" s="54"/>
      <c r="EJJ3" s="54"/>
      <c r="EJK3" s="54"/>
      <c r="EJL3" s="54"/>
      <c r="EJM3" s="54"/>
      <c r="EJN3" s="54"/>
      <c r="EJO3" s="54"/>
      <c r="EJP3" s="54"/>
      <c r="EJQ3" s="54"/>
      <c r="EJR3" s="54"/>
      <c r="EJS3" s="54"/>
      <c r="EJT3" s="54"/>
      <c r="EJU3" s="54"/>
      <c r="EJV3" s="54"/>
      <c r="EJW3" s="54"/>
      <c r="EJX3" s="54"/>
      <c r="EJY3" s="54"/>
      <c r="EJZ3" s="54"/>
      <c r="EKA3" s="54"/>
      <c r="EKB3" s="54"/>
      <c r="EKC3" s="54"/>
      <c r="EKD3" s="54"/>
      <c r="EKE3" s="54"/>
      <c r="EKF3" s="54"/>
      <c r="EKG3" s="54"/>
      <c r="EKH3" s="54"/>
      <c r="EKI3" s="54"/>
      <c r="EKJ3" s="54"/>
      <c r="EKK3" s="54"/>
      <c r="EKL3" s="54"/>
      <c r="EKM3" s="54"/>
      <c r="EKN3" s="54"/>
      <c r="EKO3" s="54"/>
      <c r="EKP3" s="54"/>
      <c r="EKQ3" s="54"/>
      <c r="EKR3" s="54"/>
      <c r="EKS3" s="54"/>
      <c r="EKT3" s="54"/>
      <c r="EKU3" s="54"/>
      <c r="EKV3" s="54"/>
      <c r="EKW3" s="54"/>
      <c r="EKX3" s="54"/>
      <c r="EKY3" s="54"/>
      <c r="EKZ3" s="54"/>
      <c r="ELA3" s="54"/>
      <c r="ELB3" s="54"/>
      <c r="ELC3" s="54"/>
      <c r="ELD3" s="54"/>
      <c r="ELE3" s="54"/>
      <c r="ELF3" s="54"/>
      <c r="ELG3" s="54"/>
      <c r="ELH3" s="54"/>
      <c r="ELI3" s="54"/>
      <c r="ELJ3" s="54"/>
      <c r="ELK3" s="54"/>
      <c r="ELL3" s="54"/>
      <c r="ELM3" s="54"/>
      <c r="ELN3" s="54"/>
      <c r="ELO3" s="54"/>
      <c r="ELP3" s="54"/>
      <c r="ELQ3" s="54"/>
      <c r="ELR3" s="54"/>
      <c r="ELS3" s="54"/>
      <c r="ELT3" s="54"/>
      <c r="ELU3" s="54"/>
      <c r="ELV3" s="54"/>
      <c r="ELW3" s="54"/>
      <c r="ELX3" s="54"/>
      <c r="ELY3" s="54"/>
      <c r="ELZ3" s="54"/>
      <c r="EMA3" s="54"/>
      <c r="EMB3" s="54"/>
      <c r="EMC3" s="54"/>
      <c r="EMD3" s="54"/>
      <c r="EME3" s="54"/>
      <c r="EMF3" s="54"/>
      <c r="EMG3" s="54"/>
      <c r="EMH3" s="54"/>
      <c r="EMI3" s="54"/>
      <c r="EMJ3" s="54"/>
      <c r="EMK3" s="54"/>
      <c r="EML3" s="54"/>
      <c r="EMM3" s="54"/>
      <c r="EMN3" s="54"/>
      <c r="EMO3" s="54"/>
      <c r="EMP3" s="54"/>
      <c r="EMQ3" s="54"/>
      <c r="EMR3" s="54"/>
      <c r="EMS3" s="54"/>
      <c r="EMT3" s="54"/>
      <c r="EMU3" s="54"/>
      <c r="EMV3" s="54"/>
      <c r="EMW3" s="54"/>
      <c r="EMX3" s="54"/>
      <c r="EMY3" s="54"/>
      <c r="EMZ3" s="54"/>
      <c r="ENA3" s="54"/>
      <c r="ENB3" s="54"/>
      <c r="ENC3" s="54"/>
      <c r="END3" s="54"/>
      <c r="ENE3" s="54"/>
      <c r="ENF3" s="54"/>
      <c r="ENG3" s="54"/>
      <c r="ENH3" s="54"/>
      <c r="ENI3" s="54"/>
      <c r="ENJ3" s="54"/>
      <c r="ENK3" s="54"/>
      <c r="ENL3" s="54"/>
      <c r="ENM3" s="54"/>
      <c r="ENN3" s="54"/>
      <c r="ENO3" s="54"/>
      <c r="ENP3" s="54"/>
      <c r="ENQ3" s="54"/>
      <c r="ENR3" s="54"/>
      <c r="ENS3" s="54"/>
      <c r="ENT3" s="54"/>
      <c r="ENU3" s="54"/>
      <c r="ENV3" s="54"/>
      <c r="ENW3" s="54"/>
      <c r="ENX3" s="54"/>
      <c r="ENY3" s="54"/>
      <c r="ENZ3" s="54"/>
      <c r="EOA3" s="54"/>
      <c r="EOB3" s="54"/>
      <c r="EOC3" s="54"/>
      <c r="EOD3" s="54"/>
      <c r="EOE3" s="54"/>
      <c r="EOF3" s="54"/>
      <c r="EOG3" s="54"/>
      <c r="EOH3" s="54"/>
      <c r="EOI3" s="54"/>
      <c r="EOJ3" s="54"/>
      <c r="EOK3" s="54"/>
      <c r="EOL3" s="54"/>
      <c r="EOM3" s="54"/>
      <c r="EON3" s="54"/>
      <c r="EOO3" s="54"/>
      <c r="EOP3" s="54"/>
      <c r="EOQ3" s="54"/>
      <c r="EOR3" s="54"/>
      <c r="EOS3" s="54"/>
      <c r="EOT3" s="54"/>
      <c r="EOU3" s="54"/>
      <c r="EOV3" s="54"/>
      <c r="EOW3" s="54"/>
      <c r="EOX3" s="54"/>
      <c r="EOY3" s="54"/>
      <c r="EOZ3" s="54"/>
      <c r="EPA3" s="54"/>
      <c r="EPB3" s="54"/>
      <c r="EPC3" s="54"/>
      <c r="EPD3" s="54"/>
      <c r="EPE3" s="54"/>
      <c r="EPF3" s="54"/>
      <c r="EPG3" s="54"/>
      <c r="EPH3" s="54"/>
      <c r="EPI3" s="54"/>
      <c r="EPJ3" s="54"/>
      <c r="EPK3" s="54"/>
      <c r="EPL3" s="54"/>
      <c r="EPM3" s="54"/>
      <c r="EPN3" s="54"/>
      <c r="EPO3" s="54"/>
      <c r="EPP3" s="54"/>
      <c r="EPQ3" s="54"/>
      <c r="EPR3" s="54"/>
      <c r="EPS3" s="54"/>
      <c r="EPT3" s="54"/>
      <c r="EPU3" s="54"/>
      <c r="EPV3" s="54"/>
      <c r="EPW3" s="54"/>
      <c r="EPX3" s="54"/>
      <c r="EPY3" s="54"/>
      <c r="EPZ3" s="54"/>
      <c r="EQA3" s="54"/>
      <c r="EQB3" s="54"/>
      <c r="EQC3" s="54"/>
      <c r="EQD3" s="54"/>
      <c r="EQE3" s="54"/>
      <c r="EQF3" s="54"/>
      <c r="EQG3" s="54"/>
      <c r="EQH3" s="54"/>
      <c r="EQI3" s="54"/>
      <c r="EQJ3" s="54"/>
      <c r="EQK3" s="54"/>
      <c r="EQL3" s="54"/>
      <c r="EQM3" s="54"/>
      <c r="EQN3" s="54"/>
      <c r="EQO3" s="54"/>
      <c r="EQP3" s="54"/>
      <c r="EQQ3" s="54"/>
      <c r="EQR3" s="54"/>
      <c r="EQS3" s="54"/>
      <c r="EQT3" s="54"/>
      <c r="EQU3" s="54"/>
      <c r="EQV3" s="54"/>
      <c r="EQW3" s="54"/>
      <c r="EQX3" s="54"/>
      <c r="EQY3" s="54"/>
      <c r="EQZ3" s="54"/>
      <c r="ERA3" s="54"/>
      <c r="ERB3" s="54"/>
      <c r="ERC3" s="54"/>
      <c r="ERD3" s="54"/>
      <c r="ERE3" s="54"/>
      <c r="ERF3" s="54"/>
      <c r="ERG3" s="54"/>
      <c r="ERH3" s="54"/>
      <c r="ERI3" s="54"/>
      <c r="ERJ3" s="54"/>
      <c r="ERK3" s="54"/>
      <c r="ERL3" s="54"/>
      <c r="ERM3" s="54"/>
      <c r="ERN3" s="54"/>
      <c r="ERO3" s="54"/>
      <c r="ERP3" s="54"/>
      <c r="ERQ3" s="54"/>
      <c r="ERR3" s="54"/>
      <c r="ERS3" s="54"/>
      <c r="ERT3" s="54"/>
      <c r="ERU3" s="54"/>
      <c r="ERV3" s="54"/>
      <c r="ERW3" s="54"/>
      <c r="ERX3" s="54"/>
      <c r="ERY3" s="54"/>
      <c r="ERZ3" s="54"/>
      <c r="ESA3" s="54"/>
      <c r="ESB3" s="54"/>
      <c r="ESC3" s="54"/>
      <c r="ESD3" s="54"/>
      <c r="ESE3" s="54"/>
      <c r="ESF3" s="54"/>
      <c r="ESG3" s="54"/>
      <c r="ESH3" s="54"/>
      <c r="ESI3" s="54"/>
      <c r="ESJ3" s="54"/>
      <c r="ESK3" s="54"/>
      <c r="ESL3" s="54"/>
      <c r="ESM3" s="54"/>
      <c r="ESN3" s="54"/>
      <c r="ESO3" s="54"/>
      <c r="ESP3" s="54"/>
      <c r="ESQ3" s="54"/>
      <c r="ESR3" s="54"/>
      <c r="ESS3" s="54"/>
      <c r="EST3" s="54"/>
      <c r="ESU3" s="54"/>
      <c r="ESV3" s="54"/>
      <c r="ESW3" s="54"/>
      <c r="ESX3" s="54"/>
      <c r="ESY3" s="54"/>
      <c r="ESZ3" s="54"/>
      <c r="ETA3" s="54"/>
      <c r="ETB3" s="54"/>
      <c r="ETC3" s="54"/>
      <c r="ETD3" s="54"/>
      <c r="ETE3" s="54"/>
      <c r="ETF3" s="54"/>
      <c r="ETG3" s="54"/>
      <c r="ETH3" s="54"/>
      <c r="ETI3" s="54"/>
      <c r="ETJ3" s="54"/>
      <c r="ETK3" s="54"/>
      <c r="ETL3" s="54"/>
      <c r="ETM3" s="54"/>
      <c r="ETN3" s="54"/>
      <c r="ETO3" s="54"/>
      <c r="ETP3" s="54"/>
      <c r="ETQ3" s="54"/>
      <c r="ETR3" s="54"/>
      <c r="ETS3" s="54"/>
      <c r="ETT3" s="54"/>
      <c r="ETU3" s="54"/>
      <c r="ETV3" s="54"/>
      <c r="ETW3" s="54"/>
      <c r="ETX3" s="54"/>
      <c r="ETY3" s="54"/>
      <c r="ETZ3" s="54"/>
      <c r="EUA3" s="54"/>
      <c r="EUB3" s="54"/>
      <c r="EUC3" s="54"/>
      <c r="EUD3" s="54"/>
      <c r="EUE3" s="54"/>
      <c r="EUF3" s="54"/>
      <c r="EUG3" s="54"/>
      <c r="EUH3" s="54"/>
      <c r="EUI3" s="54"/>
      <c r="EUJ3" s="54"/>
      <c r="EUK3" s="54"/>
      <c r="EUL3" s="54"/>
      <c r="EUM3" s="54"/>
      <c r="EUN3" s="54"/>
      <c r="EUO3" s="54"/>
      <c r="EUP3" s="54"/>
      <c r="EUQ3" s="54"/>
      <c r="EUR3" s="54"/>
      <c r="EUS3" s="54"/>
      <c r="EUT3" s="54"/>
      <c r="EUU3" s="54"/>
      <c r="EUV3" s="54"/>
      <c r="EUW3" s="54"/>
      <c r="EUX3" s="54"/>
      <c r="EUY3" s="54"/>
      <c r="EUZ3" s="54"/>
      <c r="EVA3" s="54"/>
      <c r="EVB3" s="54"/>
      <c r="EVC3" s="54"/>
      <c r="EVD3" s="54"/>
      <c r="EVE3" s="54"/>
      <c r="EVF3" s="54"/>
      <c r="EVG3" s="54"/>
      <c r="EVH3" s="54"/>
      <c r="EVI3" s="54"/>
      <c r="EVJ3" s="54"/>
      <c r="EVK3" s="54"/>
      <c r="EVL3" s="54"/>
      <c r="EVM3" s="54"/>
      <c r="EVN3" s="54"/>
      <c r="EVO3" s="54"/>
      <c r="EVP3" s="54"/>
      <c r="EVQ3" s="54"/>
      <c r="EVR3" s="54"/>
      <c r="EVS3" s="54"/>
      <c r="EVT3" s="54"/>
      <c r="EVU3" s="54"/>
      <c r="EVV3" s="54"/>
      <c r="EVW3" s="54"/>
      <c r="EVX3" s="54"/>
      <c r="EVY3" s="54"/>
      <c r="EVZ3" s="54"/>
      <c r="EWA3" s="54"/>
      <c r="EWB3" s="54"/>
      <c r="EWC3" s="54"/>
      <c r="EWD3" s="54"/>
      <c r="EWE3" s="54"/>
      <c r="EWF3" s="54"/>
      <c r="EWG3" s="54"/>
      <c r="EWH3" s="54"/>
      <c r="EWI3" s="54"/>
      <c r="EWJ3" s="54"/>
      <c r="EWK3" s="54"/>
      <c r="EWL3" s="54"/>
      <c r="EWM3" s="54"/>
      <c r="EWN3" s="54"/>
      <c r="EWO3" s="54"/>
      <c r="EWP3" s="54"/>
      <c r="EWQ3" s="54"/>
      <c r="EWR3" s="54"/>
      <c r="EWS3" s="54"/>
      <c r="EWT3" s="54"/>
      <c r="EWU3" s="54"/>
      <c r="EWV3" s="54"/>
      <c r="EWW3" s="54"/>
      <c r="EWX3" s="54"/>
      <c r="EWY3" s="54"/>
      <c r="EWZ3" s="54"/>
      <c r="EXA3" s="54"/>
      <c r="EXB3" s="54"/>
      <c r="EXC3" s="54"/>
      <c r="EXD3" s="54"/>
      <c r="EXE3" s="54"/>
      <c r="EXF3" s="54"/>
      <c r="EXG3" s="54"/>
      <c r="EXH3" s="54"/>
      <c r="EXI3" s="54"/>
      <c r="EXJ3" s="54"/>
      <c r="EXK3" s="54"/>
      <c r="EXL3" s="54"/>
      <c r="EXM3" s="54"/>
      <c r="EXN3" s="54"/>
      <c r="EXO3" s="54"/>
      <c r="EXP3" s="54"/>
      <c r="EXQ3" s="54"/>
      <c r="EXR3" s="54"/>
      <c r="EXS3" s="54"/>
      <c r="EXT3" s="54"/>
      <c r="EXU3" s="54"/>
      <c r="EXV3" s="54"/>
      <c r="EXW3" s="54"/>
      <c r="EXX3" s="54"/>
      <c r="EXY3" s="54"/>
      <c r="EXZ3" s="54"/>
      <c r="EYA3" s="54"/>
      <c r="EYB3" s="54"/>
      <c r="EYC3" s="54"/>
      <c r="EYD3" s="54"/>
      <c r="EYE3" s="54"/>
      <c r="EYF3" s="54"/>
      <c r="EYG3" s="54"/>
      <c r="EYH3" s="54"/>
      <c r="EYI3" s="54"/>
      <c r="EYJ3" s="54"/>
      <c r="EYK3" s="54"/>
      <c r="EYL3" s="54"/>
      <c r="EYM3" s="54"/>
      <c r="EYN3" s="54"/>
      <c r="EYO3" s="54"/>
      <c r="EYP3" s="54"/>
      <c r="EYQ3" s="54"/>
      <c r="EYR3" s="54"/>
      <c r="EYS3" s="54"/>
      <c r="EYT3" s="54"/>
      <c r="EYU3" s="54"/>
      <c r="EYV3" s="54"/>
      <c r="EYW3" s="54"/>
      <c r="EYX3" s="54"/>
      <c r="EYY3" s="54"/>
      <c r="EYZ3" s="54"/>
      <c r="EZA3" s="54"/>
      <c r="EZB3" s="54"/>
      <c r="EZC3" s="54"/>
      <c r="EZD3" s="54"/>
      <c r="EZE3" s="54"/>
      <c r="EZF3" s="54"/>
      <c r="EZG3" s="54"/>
      <c r="EZH3" s="54"/>
      <c r="EZI3" s="54"/>
      <c r="EZJ3" s="54"/>
      <c r="EZK3" s="54"/>
      <c r="EZL3" s="54"/>
      <c r="EZM3" s="54"/>
      <c r="EZN3" s="54"/>
      <c r="EZO3" s="54"/>
      <c r="EZP3" s="54"/>
      <c r="EZQ3" s="54"/>
      <c r="EZR3" s="54"/>
      <c r="EZS3" s="54"/>
      <c r="EZT3" s="54"/>
      <c r="EZU3" s="54"/>
      <c r="EZV3" s="54"/>
      <c r="EZW3" s="54"/>
      <c r="EZX3" s="54"/>
      <c r="EZY3" s="54"/>
      <c r="EZZ3" s="54"/>
      <c r="FAA3" s="54"/>
      <c r="FAB3" s="54"/>
      <c r="FAC3" s="54"/>
      <c r="FAD3" s="54"/>
      <c r="FAE3" s="54"/>
      <c r="FAF3" s="54"/>
      <c r="FAG3" s="54"/>
      <c r="FAH3" s="54"/>
      <c r="FAI3" s="54"/>
      <c r="FAJ3" s="54"/>
      <c r="FAK3" s="54"/>
      <c r="FAL3" s="54"/>
      <c r="FAM3" s="54"/>
      <c r="FAN3" s="54"/>
      <c r="FAO3" s="54"/>
      <c r="FAP3" s="54"/>
      <c r="FAQ3" s="54"/>
      <c r="FAR3" s="54"/>
      <c r="FAS3" s="54"/>
      <c r="FAT3" s="54"/>
      <c r="FAU3" s="54"/>
      <c r="FAV3" s="54"/>
      <c r="FAW3" s="54"/>
      <c r="FAX3" s="54"/>
      <c r="FAY3" s="54"/>
      <c r="FAZ3" s="54"/>
      <c r="FBA3" s="54"/>
      <c r="FBB3" s="54"/>
      <c r="FBC3" s="54"/>
      <c r="FBD3" s="54"/>
      <c r="FBE3" s="54"/>
      <c r="FBF3" s="54"/>
      <c r="FBG3" s="54"/>
      <c r="FBH3" s="54"/>
      <c r="FBI3" s="54"/>
      <c r="FBJ3" s="54"/>
      <c r="FBK3" s="54"/>
      <c r="FBL3" s="54"/>
      <c r="FBM3" s="54"/>
      <c r="FBN3" s="54"/>
      <c r="FBO3" s="54"/>
      <c r="FBP3" s="54"/>
      <c r="FBQ3" s="54"/>
      <c r="FBR3" s="54"/>
      <c r="FBS3" s="54"/>
      <c r="FBT3" s="54"/>
      <c r="FBU3" s="54"/>
      <c r="FBV3" s="54"/>
      <c r="FBW3" s="54"/>
      <c r="FBX3" s="54"/>
      <c r="FBY3" s="54"/>
      <c r="FBZ3" s="54"/>
      <c r="FCA3" s="54"/>
      <c r="FCB3" s="54"/>
      <c r="FCC3" s="54"/>
      <c r="FCD3" s="54"/>
      <c r="FCE3" s="54"/>
      <c r="FCF3" s="54"/>
      <c r="FCG3" s="54"/>
      <c r="FCH3" s="54"/>
      <c r="FCI3" s="54"/>
      <c r="FCJ3" s="54"/>
      <c r="FCK3" s="54"/>
      <c r="FCL3" s="54"/>
      <c r="FCM3" s="54"/>
      <c r="FCN3" s="54"/>
      <c r="FCO3" s="54"/>
      <c r="FCP3" s="54"/>
      <c r="FCQ3" s="54"/>
      <c r="FCR3" s="54"/>
      <c r="FCS3" s="54"/>
      <c r="FCT3" s="54"/>
      <c r="FCU3" s="54"/>
      <c r="FCV3" s="54"/>
      <c r="FCW3" s="54"/>
      <c r="FCX3" s="54"/>
      <c r="FCY3" s="54"/>
      <c r="FCZ3" s="54"/>
      <c r="FDA3" s="54"/>
      <c r="FDB3" s="54"/>
      <c r="FDC3" s="54"/>
      <c r="FDD3" s="54"/>
      <c r="FDE3" s="54"/>
      <c r="FDF3" s="54"/>
      <c r="FDG3" s="54"/>
      <c r="FDH3" s="54"/>
      <c r="FDI3" s="54"/>
      <c r="FDJ3" s="54"/>
      <c r="FDK3" s="54"/>
      <c r="FDL3" s="54"/>
      <c r="FDM3" s="54"/>
      <c r="FDN3" s="54"/>
      <c r="FDO3" s="54"/>
      <c r="FDP3" s="54"/>
      <c r="FDQ3" s="54"/>
      <c r="FDR3" s="54"/>
      <c r="FDS3" s="54"/>
      <c r="FDT3" s="54"/>
      <c r="FDU3" s="54"/>
      <c r="FDV3" s="54"/>
      <c r="FDW3" s="54"/>
      <c r="FDX3" s="54"/>
      <c r="FDY3" s="54"/>
      <c r="FDZ3" s="54"/>
      <c r="FEA3" s="54"/>
      <c r="FEB3" s="54"/>
      <c r="FEC3" s="54"/>
      <c r="FED3" s="54"/>
      <c r="FEE3" s="54"/>
      <c r="FEF3" s="54"/>
      <c r="FEG3" s="54"/>
      <c r="FEH3" s="54"/>
      <c r="FEI3" s="54"/>
      <c r="FEJ3" s="54"/>
      <c r="FEK3" s="54"/>
      <c r="FEL3" s="54"/>
      <c r="FEM3" s="54"/>
      <c r="FEN3" s="54"/>
      <c r="FEO3" s="54"/>
      <c r="FEP3" s="54"/>
      <c r="FEQ3" s="54"/>
      <c r="FER3" s="54"/>
      <c r="FES3" s="54"/>
      <c r="FET3" s="54"/>
      <c r="FEU3" s="54"/>
      <c r="FEV3" s="54"/>
      <c r="FEW3" s="54"/>
      <c r="FEX3" s="54"/>
      <c r="FEY3" s="54"/>
      <c r="FEZ3" s="54"/>
      <c r="FFA3" s="54"/>
      <c r="FFB3" s="54"/>
      <c r="FFC3" s="54"/>
      <c r="FFD3" s="54"/>
      <c r="FFE3" s="54"/>
      <c r="FFF3" s="54"/>
      <c r="FFG3" s="54"/>
      <c r="FFH3" s="54"/>
      <c r="FFI3" s="54"/>
      <c r="FFJ3" s="54"/>
      <c r="FFK3" s="54"/>
      <c r="FFL3" s="54"/>
      <c r="FFM3" s="54"/>
      <c r="FFN3" s="54"/>
      <c r="FFO3" s="54"/>
      <c r="FFP3" s="54"/>
      <c r="FFQ3" s="54"/>
      <c r="FFR3" s="54"/>
      <c r="FFS3" s="54"/>
      <c r="FFT3" s="54"/>
      <c r="FFU3" s="54"/>
      <c r="FFV3" s="54"/>
      <c r="FFW3" s="54"/>
      <c r="FFX3" s="54"/>
      <c r="FFY3" s="54"/>
      <c r="FFZ3" s="54"/>
      <c r="FGA3" s="54"/>
      <c r="FGB3" s="54"/>
      <c r="FGC3" s="54"/>
      <c r="FGD3" s="54"/>
      <c r="FGE3" s="54"/>
      <c r="FGF3" s="54"/>
      <c r="FGG3" s="54"/>
      <c r="FGH3" s="54"/>
      <c r="FGI3" s="54"/>
      <c r="FGJ3" s="54"/>
      <c r="FGK3" s="54"/>
      <c r="FGL3" s="54"/>
      <c r="FGM3" s="54"/>
      <c r="FGN3" s="54"/>
      <c r="FGO3" s="54"/>
      <c r="FGP3" s="54"/>
      <c r="FGQ3" s="54"/>
      <c r="FGR3" s="54"/>
      <c r="FGS3" s="54"/>
      <c r="FGT3" s="54"/>
      <c r="FGU3" s="54"/>
      <c r="FGV3" s="54"/>
      <c r="FGW3" s="54"/>
      <c r="FGX3" s="54"/>
      <c r="FGY3" s="54"/>
      <c r="FGZ3" s="54"/>
      <c r="FHA3" s="54"/>
      <c r="FHB3" s="54"/>
      <c r="FHC3" s="54"/>
      <c r="FHD3" s="54"/>
      <c r="FHE3" s="54"/>
      <c r="FHF3" s="54"/>
      <c r="FHG3" s="54"/>
      <c r="FHH3" s="54"/>
      <c r="FHI3" s="54"/>
      <c r="FHJ3" s="54"/>
      <c r="FHK3" s="54"/>
      <c r="FHL3" s="54"/>
      <c r="FHM3" s="54"/>
      <c r="FHN3" s="54"/>
      <c r="FHO3" s="54"/>
      <c r="FHP3" s="54"/>
      <c r="FHQ3" s="54"/>
      <c r="FHR3" s="54"/>
      <c r="FHS3" s="54"/>
      <c r="FHT3" s="54"/>
      <c r="FHU3" s="54"/>
      <c r="FHV3" s="54"/>
      <c r="FHW3" s="54"/>
      <c r="FHX3" s="54"/>
      <c r="FHY3" s="54"/>
      <c r="FHZ3" s="54"/>
      <c r="FIA3" s="54"/>
      <c r="FIB3" s="54"/>
      <c r="FIC3" s="54"/>
      <c r="FID3" s="54"/>
      <c r="FIE3" s="54"/>
      <c r="FIF3" s="54"/>
      <c r="FIG3" s="54"/>
      <c r="FIH3" s="54"/>
      <c r="FII3" s="54"/>
      <c r="FIJ3" s="54"/>
      <c r="FIK3" s="54"/>
      <c r="FIL3" s="54"/>
      <c r="FIM3" s="54"/>
      <c r="FIN3" s="54"/>
      <c r="FIO3" s="54"/>
      <c r="FIP3" s="54"/>
      <c r="FIQ3" s="54"/>
      <c r="FIR3" s="54"/>
      <c r="FIS3" s="54"/>
      <c r="FIT3" s="54"/>
      <c r="FIU3" s="54"/>
      <c r="FIV3" s="54"/>
      <c r="FIW3" s="54"/>
      <c r="FIX3" s="54"/>
      <c r="FIY3" s="54"/>
      <c r="FIZ3" s="54"/>
      <c r="FJA3" s="54"/>
      <c r="FJB3" s="54"/>
      <c r="FJC3" s="54"/>
      <c r="FJD3" s="54"/>
      <c r="FJE3" s="54"/>
      <c r="FJF3" s="54"/>
      <c r="FJG3" s="54"/>
      <c r="FJH3" s="54"/>
      <c r="FJI3" s="54"/>
      <c r="FJJ3" s="54"/>
      <c r="FJK3" s="54"/>
      <c r="FJL3" s="54"/>
      <c r="FJM3" s="54"/>
      <c r="FJN3" s="54"/>
      <c r="FJO3" s="54"/>
      <c r="FJP3" s="54"/>
      <c r="FJQ3" s="54"/>
      <c r="FJR3" s="54"/>
      <c r="FJS3" s="54"/>
      <c r="FJT3" s="54"/>
      <c r="FJU3" s="54"/>
      <c r="FJV3" s="54"/>
      <c r="FJW3" s="54"/>
      <c r="FJX3" s="54"/>
      <c r="FJY3" s="54"/>
      <c r="FJZ3" s="54"/>
      <c r="FKA3" s="54"/>
      <c r="FKB3" s="54"/>
      <c r="FKC3" s="54"/>
      <c r="FKD3" s="54"/>
      <c r="FKE3" s="54"/>
      <c r="FKF3" s="54"/>
      <c r="FKG3" s="54"/>
      <c r="FKH3" s="54"/>
      <c r="FKI3" s="54"/>
      <c r="FKJ3" s="54"/>
      <c r="FKK3" s="54"/>
      <c r="FKL3" s="54"/>
      <c r="FKM3" s="54"/>
      <c r="FKN3" s="54"/>
      <c r="FKO3" s="54"/>
      <c r="FKP3" s="54"/>
      <c r="FKQ3" s="54"/>
      <c r="FKR3" s="54"/>
      <c r="FKS3" s="54"/>
      <c r="FKT3" s="54"/>
      <c r="FKU3" s="54"/>
      <c r="FKV3" s="54"/>
      <c r="FKW3" s="54"/>
      <c r="FKX3" s="54"/>
      <c r="FKY3" s="54"/>
      <c r="FKZ3" s="54"/>
      <c r="FLA3" s="54"/>
      <c r="FLB3" s="54"/>
      <c r="FLC3" s="54"/>
      <c r="FLD3" s="54"/>
      <c r="FLE3" s="54"/>
      <c r="FLF3" s="54"/>
      <c r="FLG3" s="54"/>
      <c r="FLH3" s="54"/>
      <c r="FLI3" s="54"/>
      <c r="FLJ3" s="54"/>
      <c r="FLK3" s="54"/>
      <c r="FLL3" s="54"/>
      <c r="FLM3" s="54"/>
      <c r="FLN3" s="54"/>
      <c r="FLO3" s="54"/>
      <c r="FLP3" s="54"/>
      <c r="FLQ3" s="54"/>
      <c r="FLR3" s="54"/>
      <c r="FLS3" s="54"/>
      <c r="FLT3" s="54"/>
      <c r="FLU3" s="54"/>
      <c r="FLV3" s="54"/>
      <c r="FLW3" s="54"/>
      <c r="FLX3" s="54"/>
      <c r="FLY3" s="54"/>
      <c r="FLZ3" s="54"/>
      <c r="FMA3" s="54"/>
      <c r="FMB3" s="54"/>
      <c r="FMC3" s="54"/>
      <c r="FMD3" s="54"/>
      <c r="FME3" s="54"/>
      <c r="FMF3" s="54"/>
      <c r="FMG3" s="54"/>
      <c r="FMH3" s="54"/>
      <c r="FMI3" s="54"/>
      <c r="FMJ3" s="54"/>
      <c r="FMK3" s="54"/>
      <c r="FML3" s="54"/>
      <c r="FMM3" s="54"/>
      <c r="FMN3" s="54"/>
      <c r="FMO3" s="54"/>
      <c r="FMP3" s="54"/>
      <c r="FMQ3" s="54"/>
      <c r="FMR3" s="54"/>
      <c r="FMS3" s="54"/>
      <c r="FMT3" s="54"/>
      <c r="FMU3" s="54"/>
      <c r="FMV3" s="54"/>
      <c r="FMW3" s="54"/>
      <c r="FMX3" s="54"/>
      <c r="FMY3" s="54"/>
      <c r="FMZ3" s="54"/>
      <c r="FNA3" s="54"/>
      <c r="FNB3" s="54"/>
      <c r="FNC3" s="54"/>
      <c r="FND3" s="54"/>
      <c r="FNE3" s="54"/>
      <c r="FNF3" s="54"/>
      <c r="FNG3" s="54"/>
      <c r="FNH3" s="54"/>
      <c r="FNI3" s="54"/>
      <c r="FNJ3" s="54"/>
      <c r="FNK3" s="54"/>
      <c r="FNL3" s="54"/>
      <c r="FNM3" s="54"/>
      <c r="FNN3" s="54"/>
      <c r="FNO3" s="54"/>
      <c r="FNP3" s="54"/>
      <c r="FNQ3" s="54"/>
      <c r="FNR3" s="54"/>
      <c r="FNS3" s="54"/>
      <c r="FNT3" s="54"/>
      <c r="FNU3" s="54"/>
      <c r="FNV3" s="54"/>
      <c r="FNW3" s="54"/>
      <c r="FNX3" s="54"/>
      <c r="FNY3" s="54"/>
      <c r="FNZ3" s="54"/>
      <c r="FOA3" s="54"/>
      <c r="FOB3" s="54"/>
      <c r="FOC3" s="54"/>
      <c r="FOD3" s="54"/>
      <c r="FOE3" s="54"/>
      <c r="FOF3" s="54"/>
      <c r="FOG3" s="54"/>
      <c r="FOH3" s="54"/>
      <c r="FOI3" s="54"/>
      <c r="FOJ3" s="54"/>
      <c r="FOK3" s="54"/>
      <c r="FOL3" s="54"/>
      <c r="FOM3" s="54"/>
      <c r="FON3" s="54"/>
      <c r="FOO3" s="54"/>
      <c r="FOP3" s="54"/>
      <c r="FOQ3" s="54"/>
      <c r="FOR3" s="54"/>
      <c r="FOS3" s="54"/>
      <c r="FOT3" s="54"/>
      <c r="FOU3" s="54"/>
      <c r="FOV3" s="54"/>
      <c r="FOW3" s="54"/>
      <c r="FOX3" s="54"/>
      <c r="FOY3" s="54"/>
      <c r="FOZ3" s="54"/>
      <c r="FPA3" s="54"/>
      <c r="FPB3" s="54"/>
      <c r="FPC3" s="54"/>
      <c r="FPD3" s="54"/>
      <c r="FPE3" s="54"/>
      <c r="FPF3" s="54"/>
      <c r="FPG3" s="54"/>
      <c r="FPH3" s="54"/>
      <c r="FPI3" s="54"/>
      <c r="FPJ3" s="54"/>
      <c r="FPK3" s="54"/>
      <c r="FPL3" s="54"/>
      <c r="FPM3" s="54"/>
      <c r="FPN3" s="54"/>
      <c r="FPO3" s="54"/>
      <c r="FPP3" s="54"/>
      <c r="FPQ3" s="54"/>
      <c r="FPR3" s="54"/>
      <c r="FPS3" s="54"/>
      <c r="FPT3" s="54"/>
      <c r="FPU3" s="54"/>
      <c r="FPV3" s="54"/>
      <c r="FPW3" s="54"/>
      <c r="FPX3" s="54"/>
      <c r="FPY3" s="54"/>
      <c r="FPZ3" s="54"/>
      <c r="FQA3" s="54"/>
      <c r="FQB3" s="54"/>
      <c r="FQC3" s="54"/>
      <c r="FQD3" s="54"/>
      <c r="FQE3" s="54"/>
      <c r="FQF3" s="54"/>
      <c r="FQG3" s="54"/>
      <c r="FQH3" s="54"/>
      <c r="FQI3" s="54"/>
      <c r="FQJ3" s="54"/>
      <c r="FQK3" s="54"/>
      <c r="FQL3" s="54"/>
      <c r="FQM3" s="54"/>
      <c r="FQN3" s="54"/>
      <c r="FQO3" s="54"/>
      <c r="FQP3" s="54"/>
      <c r="FQQ3" s="54"/>
      <c r="FQR3" s="54"/>
      <c r="FQS3" s="54"/>
      <c r="FQT3" s="54"/>
      <c r="FQU3" s="54"/>
      <c r="FQV3" s="54"/>
      <c r="FQW3" s="54"/>
      <c r="FQX3" s="54"/>
      <c r="FQY3" s="54"/>
      <c r="FQZ3" s="54"/>
      <c r="FRA3" s="54"/>
      <c r="FRB3" s="54"/>
      <c r="FRC3" s="54"/>
      <c r="FRD3" s="54"/>
      <c r="FRE3" s="54"/>
      <c r="FRF3" s="54"/>
      <c r="FRG3" s="54"/>
      <c r="FRH3" s="54"/>
      <c r="FRI3" s="54"/>
      <c r="FRJ3" s="54"/>
      <c r="FRK3" s="54"/>
      <c r="FRL3" s="54"/>
      <c r="FRM3" s="54"/>
      <c r="FRN3" s="54"/>
      <c r="FRO3" s="54"/>
      <c r="FRP3" s="54"/>
      <c r="FRQ3" s="54"/>
      <c r="FRR3" s="54"/>
      <c r="FRS3" s="54"/>
      <c r="FRT3" s="54"/>
      <c r="FRU3" s="54"/>
      <c r="FRV3" s="54"/>
      <c r="FRW3" s="54"/>
      <c r="FRX3" s="54"/>
      <c r="FRY3" s="54"/>
      <c r="FRZ3" s="54"/>
      <c r="FSA3" s="54"/>
      <c r="FSB3" s="54"/>
      <c r="FSC3" s="54"/>
      <c r="FSD3" s="54"/>
      <c r="FSE3" s="54"/>
      <c r="FSF3" s="54"/>
      <c r="FSG3" s="54"/>
      <c r="FSH3" s="54"/>
      <c r="FSI3" s="54"/>
      <c r="FSJ3" s="54"/>
      <c r="FSK3" s="54"/>
      <c r="FSL3" s="54"/>
      <c r="FSM3" s="54"/>
      <c r="FSN3" s="54"/>
      <c r="FSO3" s="54"/>
      <c r="FSP3" s="54"/>
      <c r="FSQ3" s="54"/>
      <c r="FSR3" s="54"/>
      <c r="FSS3" s="54"/>
      <c r="FST3" s="54"/>
      <c r="FSU3" s="54"/>
      <c r="FSV3" s="54"/>
      <c r="FSW3" s="54"/>
      <c r="FSX3" s="54"/>
      <c r="FSY3" s="54"/>
      <c r="FSZ3" s="54"/>
      <c r="FTA3" s="54"/>
      <c r="FTB3" s="54"/>
      <c r="FTC3" s="54"/>
      <c r="FTD3" s="54"/>
      <c r="FTE3" s="54"/>
      <c r="FTF3" s="54"/>
      <c r="FTG3" s="54"/>
      <c r="FTH3" s="54"/>
      <c r="FTI3" s="54"/>
      <c r="FTJ3" s="54"/>
      <c r="FTK3" s="54"/>
      <c r="FTL3" s="54"/>
      <c r="FTM3" s="54"/>
      <c r="FTN3" s="54"/>
      <c r="FTO3" s="54"/>
      <c r="FTP3" s="54"/>
      <c r="FTQ3" s="54"/>
      <c r="FTR3" s="54"/>
      <c r="FTS3" s="54"/>
      <c r="FTT3" s="54"/>
      <c r="FTU3" s="54"/>
      <c r="FTV3" s="54"/>
      <c r="FTW3" s="54"/>
      <c r="FTX3" s="54"/>
      <c r="FTY3" s="54"/>
      <c r="FTZ3" s="54"/>
      <c r="FUA3" s="54"/>
      <c r="FUB3" s="54"/>
      <c r="FUC3" s="54"/>
      <c r="FUD3" s="54"/>
      <c r="FUE3" s="54"/>
      <c r="FUF3" s="54"/>
      <c r="FUG3" s="54"/>
      <c r="FUH3" s="54"/>
      <c r="FUI3" s="54"/>
      <c r="FUJ3" s="54"/>
      <c r="FUK3" s="54"/>
      <c r="FUL3" s="54"/>
      <c r="FUM3" s="54"/>
      <c r="FUN3" s="54"/>
      <c r="FUO3" s="54"/>
      <c r="FUP3" s="54"/>
      <c r="FUQ3" s="54"/>
      <c r="FUR3" s="54"/>
      <c r="FUS3" s="54"/>
      <c r="FUT3" s="54"/>
      <c r="FUU3" s="54"/>
      <c r="FUV3" s="54"/>
      <c r="FUW3" s="54"/>
      <c r="FUX3" s="54"/>
      <c r="FUY3" s="54"/>
      <c r="FUZ3" s="54"/>
      <c r="FVA3" s="54"/>
      <c r="FVB3" s="54"/>
      <c r="FVC3" s="54"/>
      <c r="FVD3" s="54"/>
      <c r="FVE3" s="54"/>
      <c r="FVF3" s="54"/>
      <c r="FVG3" s="54"/>
      <c r="FVH3" s="54"/>
      <c r="FVI3" s="54"/>
      <c r="FVJ3" s="54"/>
      <c r="FVK3" s="54"/>
      <c r="FVL3" s="54"/>
      <c r="FVM3" s="54"/>
      <c r="FVN3" s="54"/>
      <c r="FVO3" s="54"/>
      <c r="FVP3" s="54"/>
      <c r="FVQ3" s="54"/>
      <c r="FVR3" s="54"/>
      <c r="FVS3" s="54"/>
      <c r="FVT3" s="54"/>
      <c r="FVU3" s="54"/>
      <c r="FVV3" s="54"/>
      <c r="FVW3" s="54"/>
      <c r="FVX3" s="54"/>
      <c r="FVY3" s="54"/>
      <c r="FVZ3" s="54"/>
      <c r="FWA3" s="54"/>
      <c r="FWB3" s="54"/>
      <c r="FWC3" s="54"/>
      <c r="FWD3" s="54"/>
      <c r="FWE3" s="54"/>
      <c r="FWF3" s="54"/>
      <c r="FWG3" s="54"/>
      <c r="FWH3" s="54"/>
      <c r="FWI3" s="54"/>
      <c r="FWJ3" s="54"/>
      <c r="FWK3" s="54"/>
      <c r="FWL3" s="54"/>
      <c r="FWM3" s="54"/>
      <c r="FWN3" s="54"/>
      <c r="FWO3" s="54"/>
      <c r="FWP3" s="54"/>
      <c r="FWQ3" s="54"/>
      <c r="FWR3" s="54"/>
      <c r="FWS3" s="54"/>
      <c r="FWT3" s="54"/>
      <c r="FWU3" s="54"/>
      <c r="FWV3" s="54"/>
      <c r="FWW3" s="54"/>
      <c r="FWX3" s="54"/>
      <c r="FWY3" s="54"/>
      <c r="FWZ3" s="54"/>
      <c r="FXA3" s="54"/>
      <c r="FXB3" s="54"/>
      <c r="FXC3" s="54"/>
      <c r="FXD3" s="54"/>
      <c r="FXE3" s="54"/>
      <c r="FXF3" s="54"/>
      <c r="FXG3" s="54"/>
      <c r="FXH3" s="54"/>
      <c r="FXI3" s="54"/>
      <c r="FXJ3" s="54"/>
      <c r="FXK3" s="54"/>
      <c r="FXL3" s="54"/>
      <c r="FXM3" s="54"/>
      <c r="FXN3" s="54"/>
      <c r="FXO3" s="54"/>
      <c r="FXP3" s="54"/>
      <c r="FXQ3" s="54"/>
      <c r="FXR3" s="54"/>
      <c r="FXS3" s="54"/>
      <c r="FXT3" s="54"/>
      <c r="FXU3" s="54"/>
      <c r="FXV3" s="54"/>
      <c r="FXW3" s="54"/>
      <c r="FXX3" s="54"/>
      <c r="FXY3" s="54"/>
      <c r="FXZ3" s="54"/>
      <c r="FYA3" s="54"/>
      <c r="FYB3" s="54"/>
      <c r="FYC3" s="54"/>
      <c r="FYD3" s="54"/>
      <c r="FYE3" s="54"/>
      <c r="FYF3" s="54"/>
      <c r="FYG3" s="54"/>
      <c r="FYH3" s="54"/>
      <c r="FYI3" s="54"/>
      <c r="FYJ3" s="54"/>
      <c r="FYK3" s="54"/>
      <c r="FYL3" s="54"/>
      <c r="FYM3" s="54"/>
      <c r="FYN3" s="54"/>
      <c r="FYO3" s="54"/>
      <c r="FYP3" s="54"/>
      <c r="FYQ3" s="54"/>
      <c r="FYR3" s="54"/>
      <c r="FYS3" s="54"/>
      <c r="FYT3" s="54"/>
      <c r="FYU3" s="54"/>
      <c r="FYV3" s="54"/>
      <c r="FYW3" s="54"/>
      <c r="FYX3" s="54"/>
      <c r="FYY3" s="54"/>
      <c r="FYZ3" s="54"/>
      <c r="FZA3" s="54"/>
      <c r="FZB3" s="54"/>
      <c r="FZC3" s="54"/>
      <c r="FZD3" s="54"/>
      <c r="FZE3" s="54"/>
      <c r="FZF3" s="54"/>
      <c r="FZG3" s="54"/>
      <c r="FZH3" s="54"/>
      <c r="FZI3" s="54"/>
      <c r="FZJ3" s="54"/>
      <c r="FZK3" s="54"/>
      <c r="FZL3" s="54"/>
      <c r="FZM3" s="54"/>
      <c r="FZN3" s="54"/>
      <c r="FZO3" s="54"/>
      <c r="FZP3" s="54"/>
      <c r="FZQ3" s="54"/>
      <c r="FZR3" s="54"/>
      <c r="FZS3" s="54"/>
      <c r="FZT3" s="54"/>
      <c r="FZU3" s="54"/>
      <c r="FZV3" s="54"/>
      <c r="FZW3" s="54"/>
      <c r="FZX3" s="54"/>
      <c r="FZY3" s="54"/>
      <c r="FZZ3" s="54"/>
      <c r="GAA3" s="54"/>
      <c r="GAB3" s="54"/>
      <c r="GAC3" s="54"/>
      <c r="GAD3" s="54"/>
      <c r="GAE3" s="54"/>
      <c r="GAF3" s="54"/>
      <c r="GAG3" s="54"/>
      <c r="GAH3" s="54"/>
      <c r="GAI3" s="54"/>
      <c r="GAJ3" s="54"/>
      <c r="GAK3" s="54"/>
      <c r="GAL3" s="54"/>
      <c r="GAM3" s="54"/>
      <c r="GAN3" s="54"/>
      <c r="GAO3" s="54"/>
      <c r="GAP3" s="54"/>
      <c r="GAQ3" s="54"/>
      <c r="GAR3" s="54"/>
      <c r="GAS3" s="54"/>
      <c r="GAT3" s="54"/>
      <c r="GAU3" s="54"/>
      <c r="GAV3" s="54"/>
      <c r="GAW3" s="54"/>
      <c r="GAX3" s="54"/>
      <c r="GAY3" s="54"/>
      <c r="GAZ3" s="54"/>
      <c r="GBA3" s="54"/>
      <c r="GBB3" s="54"/>
      <c r="GBC3" s="54"/>
      <c r="GBD3" s="54"/>
      <c r="GBE3" s="54"/>
      <c r="GBF3" s="54"/>
      <c r="GBG3" s="54"/>
      <c r="GBH3" s="54"/>
      <c r="GBI3" s="54"/>
      <c r="GBJ3" s="54"/>
      <c r="GBK3" s="54"/>
      <c r="GBL3" s="54"/>
      <c r="GBM3" s="54"/>
      <c r="GBN3" s="54"/>
      <c r="GBO3" s="54"/>
      <c r="GBP3" s="54"/>
      <c r="GBQ3" s="54"/>
      <c r="GBR3" s="54"/>
      <c r="GBS3" s="54"/>
      <c r="GBT3" s="54"/>
      <c r="GBU3" s="54"/>
      <c r="GBV3" s="54"/>
      <c r="GBW3" s="54"/>
      <c r="GBX3" s="54"/>
      <c r="GBY3" s="54"/>
      <c r="GBZ3" s="54"/>
      <c r="GCA3" s="54"/>
      <c r="GCB3" s="54"/>
      <c r="GCC3" s="54"/>
      <c r="GCD3" s="54"/>
      <c r="GCE3" s="54"/>
      <c r="GCF3" s="54"/>
      <c r="GCG3" s="54"/>
      <c r="GCH3" s="54"/>
      <c r="GCI3" s="54"/>
      <c r="GCJ3" s="54"/>
      <c r="GCK3" s="54"/>
      <c r="GCL3" s="54"/>
      <c r="GCM3" s="54"/>
      <c r="GCN3" s="54"/>
      <c r="GCO3" s="54"/>
      <c r="GCP3" s="54"/>
      <c r="GCQ3" s="54"/>
      <c r="GCR3" s="54"/>
      <c r="GCS3" s="54"/>
      <c r="GCT3" s="54"/>
      <c r="GCU3" s="54"/>
      <c r="GCV3" s="54"/>
      <c r="GCW3" s="54"/>
      <c r="GCX3" s="54"/>
      <c r="GCY3" s="54"/>
      <c r="GCZ3" s="54"/>
      <c r="GDA3" s="54"/>
      <c r="GDB3" s="54"/>
      <c r="GDC3" s="54"/>
      <c r="GDD3" s="54"/>
      <c r="GDE3" s="54"/>
      <c r="GDF3" s="54"/>
      <c r="GDG3" s="54"/>
      <c r="GDH3" s="54"/>
      <c r="GDI3" s="54"/>
      <c r="GDJ3" s="54"/>
      <c r="GDK3" s="54"/>
      <c r="GDL3" s="54"/>
      <c r="GDM3" s="54"/>
      <c r="GDN3" s="54"/>
      <c r="GDO3" s="54"/>
      <c r="GDP3" s="54"/>
      <c r="GDQ3" s="54"/>
      <c r="GDR3" s="54"/>
      <c r="GDS3" s="54"/>
      <c r="GDT3" s="54"/>
      <c r="GDU3" s="54"/>
      <c r="GDV3" s="54"/>
      <c r="GDW3" s="54"/>
      <c r="GDX3" s="54"/>
      <c r="GDY3" s="54"/>
      <c r="GDZ3" s="54"/>
      <c r="GEA3" s="54"/>
      <c r="GEB3" s="54"/>
      <c r="GEC3" s="54"/>
      <c r="GED3" s="54"/>
      <c r="GEE3" s="54"/>
      <c r="GEF3" s="54"/>
      <c r="GEG3" s="54"/>
      <c r="GEH3" s="54"/>
      <c r="GEI3" s="54"/>
      <c r="GEJ3" s="54"/>
      <c r="GEK3" s="54"/>
      <c r="GEL3" s="54"/>
      <c r="GEM3" s="54"/>
      <c r="GEN3" s="54"/>
      <c r="GEO3" s="54"/>
      <c r="GEP3" s="54"/>
      <c r="GEQ3" s="54"/>
      <c r="GER3" s="54"/>
      <c r="GES3" s="54"/>
      <c r="GET3" s="54"/>
      <c r="GEU3" s="54"/>
      <c r="GEV3" s="54"/>
      <c r="GEW3" s="54"/>
      <c r="GEX3" s="54"/>
      <c r="GEY3" s="54"/>
      <c r="GEZ3" s="54"/>
      <c r="GFA3" s="54"/>
      <c r="GFB3" s="54"/>
      <c r="GFC3" s="54"/>
      <c r="GFD3" s="54"/>
      <c r="GFE3" s="54"/>
      <c r="GFF3" s="54"/>
      <c r="GFG3" s="54"/>
      <c r="GFH3" s="54"/>
      <c r="GFI3" s="54"/>
      <c r="GFJ3" s="54"/>
      <c r="GFK3" s="54"/>
      <c r="GFL3" s="54"/>
      <c r="GFM3" s="54"/>
      <c r="GFN3" s="54"/>
      <c r="GFO3" s="54"/>
      <c r="GFP3" s="54"/>
      <c r="GFQ3" s="54"/>
      <c r="GFR3" s="54"/>
      <c r="GFS3" s="54"/>
      <c r="GFT3" s="54"/>
      <c r="GFU3" s="54"/>
      <c r="GFV3" s="54"/>
      <c r="GFW3" s="54"/>
      <c r="GFX3" s="54"/>
      <c r="GFY3" s="54"/>
      <c r="GFZ3" s="54"/>
      <c r="GGA3" s="54"/>
      <c r="GGB3" s="54"/>
      <c r="GGC3" s="54"/>
      <c r="GGD3" s="54"/>
      <c r="GGE3" s="54"/>
      <c r="GGF3" s="54"/>
      <c r="GGG3" s="54"/>
      <c r="GGH3" s="54"/>
      <c r="GGI3" s="54"/>
      <c r="GGJ3" s="54"/>
      <c r="GGK3" s="54"/>
      <c r="GGL3" s="54"/>
      <c r="GGM3" s="54"/>
      <c r="GGN3" s="54"/>
      <c r="GGO3" s="54"/>
      <c r="GGP3" s="54"/>
      <c r="GGQ3" s="54"/>
      <c r="GGR3" s="54"/>
      <c r="GGS3" s="54"/>
      <c r="GGT3" s="54"/>
      <c r="GGU3" s="54"/>
      <c r="GGV3" s="54"/>
      <c r="GGW3" s="54"/>
      <c r="GGX3" s="54"/>
      <c r="GGY3" s="54"/>
      <c r="GGZ3" s="54"/>
      <c r="GHB3" s="54"/>
      <c r="GHC3" s="54"/>
      <c r="GHD3" s="54"/>
      <c r="GHE3" s="54"/>
      <c r="GHF3" s="54"/>
      <c r="GHG3" s="54"/>
      <c r="GHH3" s="54"/>
      <c r="GHI3" s="54"/>
      <c r="GHJ3" s="54"/>
      <c r="GHK3" s="54"/>
      <c r="GHL3" s="54"/>
      <c r="GHM3" s="54"/>
      <c r="GHN3" s="54"/>
      <c r="GHO3" s="54"/>
      <c r="GHP3" s="54"/>
      <c r="GHQ3" s="54"/>
      <c r="GHR3" s="54"/>
      <c r="GHS3" s="54"/>
      <c r="GHT3" s="54"/>
      <c r="GHU3" s="54"/>
      <c r="GHV3" s="54"/>
      <c r="GHW3" s="54"/>
      <c r="GHX3" s="54"/>
      <c r="GHY3" s="54"/>
      <c r="GHZ3" s="54"/>
      <c r="GIA3" s="54"/>
      <c r="GIB3" s="54"/>
      <c r="GIC3" s="54"/>
      <c r="GID3" s="54"/>
      <c r="GIE3" s="54"/>
      <c r="GIF3" s="54"/>
      <c r="GIG3" s="54"/>
      <c r="GIH3" s="54"/>
      <c r="GII3" s="54"/>
      <c r="GIJ3" s="54"/>
      <c r="GIK3" s="54"/>
      <c r="GIL3" s="54"/>
      <c r="GIM3" s="54"/>
      <c r="GIN3" s="54"/>
      <c r="GIO3" s="54"/>
      <c r="GIP3" s="54"/>
      <c r="GIQ3" s="54"/>
      <c r="GIR3" s="54"/>
      <c r="GIS3" s="54"/>
      <c r="GIT3" s="54"/>
      <c r="GIU3" s="54"/>
      <c r="GIV3" s="54"/>
      <c r="GIW3" s="54"/>
      <c r="GIX3" s="54"/>
      <c r="GIY3" s="54"/>
      <c r="GIZ3" s="54"/>
      <c r="GJA3" s="54"/>
      <c r="GJB3" s="54"/>
      <c r="GJC3" s="54"/>
      <c r="GJD3" s="54"/>
      <c r="GJE3" s="54"/>
      <c r="GJF3" s="54"/>
      <c r="GJG3" s="54"/>
      <c r="GJH3" s="54"/>
      <c r="GJI3" s="54"/>
      <c r="GJJ3" s="54"/>
      <c r="GJK3" s="54"/>
      <c r="GJL3" s="54"/>
      <c r="GJM3" s="54"/>
      <c r="GJN3" s="54"/>
      <c r="GJO3" s="54"/>
      <c r="GJP3" s="54"/>
      <c r="GJQ3" s="54"/>
      <c r="GJR3" s="54"/>
      <c r="GJS3" s="54"/>
      <c r="GJT3" s="54"/>
      <c r="GJU3" s="54"/>
      <c r="GJV3" s="54"/>
      <c r="GJW3" s="54"/>
      <c r="GJX3" s="54"/>
      <c r="GJY3" s="54"/>
      <c r="GJZ3" s="54"/>
      <c r="GKA3" s="54"/>
      <c r="GKB3" s="54"/>
      <c r="GKC3" s="54"/>
      <c r="GKD3" s="54"/>
      <c r="GKE3" s="54"/>
      <c r="GKF3" s="54"/>
      <c r="GKG3" s="54"/>
      <c r="GKH3" s="54"/>
      <c r="GKI3" s="54"/>
      <c r="GKJ3" s="54"/>
      <c r="GKK3" s="54"/>
      <c r="GKL3" s="54"/>
      <c r="GKM3" s="54"/>
      <c r="GKN3" s="54"/>
      <c r="GKO3" s="54"/>
      <c r="GKP3" s="54"/>
      <c r="GKQ3" s="54"/>
      <c r="GKR3" s="54"/>
      <c r="GKS3" s="54"/>
      <c r="GKT3" s="54"/>
      <c r="GKU3" s="54"/>
      <c r="GKV3" s="54"/>
      <c r="GKW3" s="54"/>
      <c r="GKX3" s="54"/>
      <c r="GKY3" s="54"/>
      <c r="GKZ3" s="54"/>
      <c r="GLA3" s="54"/>
      <c r="GLB3" s="54"/>
      <c r="GLC3" s="54"/>
      <c r="GLD3" s="54"/>
      <c r="GLE3" s="54"/>
      <c r="GLF3" s="54"/>
      <c r="GLG3" s="54"/>
      <c r="GLH3" s="54"/>
      <c r="GLI3" s="54"/>
      <c r="GLJ3" s="54"/>
      <c r="GLK3" s="54"/>
      <c r="GLL3" s="54"/>
      <c r="GLM3" s="54"/>
      <c r="GLN3" s="54"/>
      <c r="GLO3" s="54"/>
      <c r="GLP3" s="54"/>
      <c r="GLQ3" s="54"/>
      <c r="GLR3" s="54"/>
      <c r="GLS3" s="54"/>
      <c r="GLT3" s="54"/>
      <c r="GLU3" s="54"/>
      <c r="GLV3" s="54"/>
      <c r="GLW3" s="54"/>
      <c r="GLX3" s="54"/>
      <c r="GLY3" s="54"/>
      <c r="GLZ3" s="54"/>
      <c r="GMA3" s="54"/>
      <c r="GMB3" s="54"/>
      <c r="GMC3" s="54"/>
      <c r="GMD3" s="54"/>
      <c r="GME3" s="54"/>
      <c r="GMF3" s="54"/>
      <c r="GMG3" s="54"/>
      <c r="GMH3" s="54"/>
      <c r="GMI3" s="54"/>
      <c r="GMJ3" s="54"/>
      <c r="GMK3" s="54"/>
      <c r="GML3" s="54"/>
      <c r="GMM3" s="54"/>
      <c r="GMN3" s="54"/>
      <c r="GMO3" s="54"/>
      <c r="GMP3" s="54"/>
      <c r="GMQ3" s="54"/>
      <c r="GMR3" s="54"/>
      <c r="GMS3" s="54"/>
      <c r="GMT3" s="54"/>
      <c r="GMU3" s="54"/>
      <c r="GMV3" s="54"/>
      <c r="GMW3" s="54"/>
      <c r="GMX3" s="54"/>
      <c r="GMY3" s="54"/>
      <c r="GMZ3" s="54"/>
      <c r="GNA3" s="54"/>
      <c r="GNB3" s="54"/>
      <c r="GNC3" s="54"/>
      <c r="GND3" s="54"/>
      <c r="GNE3" s="54"/>
      <c r="GNF3" s="54"/>
      <c r="GNG3" s="54"/>
      <c r="GNH3" s="54"/>
      <c r="GNI3" s="54"/>
      <c r="GNJ3" s="54"/>
      <c r="GNK3" s="54"/>
      <c r="GNL3" s="54"/>
      <c r="GNM3" s="54"/>
      <c r="GNN3" s="54"/>
      <c r="GNO3" s="54"/>
      <c r="GNP3" s="54"/>
      <c r="GNQ3" s="54"/>
      <c r="GNR3" s="54"/>
      <c r="GNS3" s="54"/>
      <c r="GNT3" s="54"/>
      <c r="GNU3" s="54"/>
      <c r="GNV3" s="54"/>
      <c r="GNW3" s="54"/>
      <c r="GNX3" s="54"/>
      <c r="GNY3" s="54"/>
      <c r="GNZ3" s="54"/>
      <c r="GOA3" s="54"/>
      <c r="GOB3" s="54"/>
      <c r="GOC3" s="54"/>
      <c r="GOD3" s="54"/>
      <c r="GOE3" s="54"/>
      <c r="GOF3" s="54"/>
      <c r="GOG3" s="54"/>
      <c r="GOH3" s="54"/>
      <c r="GOI3" s="54"/>
      <c r="GOJ3" s="54"/>
      <c r="GOK3" s="54"/>
      <c r="GOL3" s="54"/>
      <c r="GOM3" s="54"/>
      <c r="GON3" s="54"/>
      <c r="GOO3" s="54"/>
      <c r="GOP3" s="54"/>
      <c r="GOQ3" s="54"/>
      <c r="GOR3" s="54"/>
      <c r="GOS3" s="54"/>
      <c r="GOT3" s="54"/>
      <c r="GOU3" s="54"/>
      <c r="GOV3" s="54"/>
      <c r="GOW3" s="54"/>
      <c r="GOX3" s="54"/>
      <c r="GOY3" s="54"/>
      <c r="GOZ3" s="54"/>
      <c r="GPA3" s="54"/>
      <c r="GPB3" s="54"/>
      <c r="GPC3" s="54"/>
      <c r="GPD3" s="54"/>
      <c r="GPE3" s="54"/>
      <c r="GPF3" s="54"/>
      <c r="GPG3" s="54"/>
      <c r="GPH3" s="54"/>
      <c r="GPI3" s="54"/>
      <c r="GPJ3" s="54"/>
      <c r="GPK3" s="54"/>
      <c r="GPL3" s="54"/>
      <c r="GPM3" s="54"/>
      <c r="GPN3" s="54"/>
      <c r="GPO3" s="54"/>
      <c r="GPP3" s="54"/>
      <c r="GPQ3" s="54"/>
      <c r="GPR3" s="54"/>
      <c r="GPS3" s="54"/>
      <c r="GPT3" s="54"/>
      <c r="GPU3" s="54"/>
      <c r="GPV3" s="54"/>
      <c r="GPW3" s="54"/>
      <c r="GPX3" s="54"/>
      <c r="GPY3" s="54"/>
      <c r="GPZ3" s="54"/>
      <c r="GQA3" s="54"/>
      <c r="GQB3" s="54"/>
      <c r="GQC3" s="54"/>
      <c r="GQD3" s="54"/>
      <c r="GQE3" s="54"/>
      <c r="GQF3" s="54"/>
      <c r="GQG3" s="54"/>
      <c r="GQH3" s="54"/>
      <c r="GQI3" s="54"/>
      <c r="GQJ3" s="54"/>
      <c r="GQK3" s="54"/>
      <c r="GQL3" s="54"/>
      <c r="GQM3" s="54"/>
      <c r="GQN3" s="54"/>
      <c r="GQO3" s="54"/>
      <c r="GQP3" s="54"/>
      <c r="GQQ3" s="54"/>
      <c r="GQR3" s="54"/>
      <c r="GQS3" s="54"/>
      <c r="GQT3" s="54"/>
      <c r="GQU3" s="54"/>
      <c r="GQV3" s="54"/>
      <c r="GQW3" s="54"/>
      <c r="GQX3" s="54"/>
      <c r="GQY3" s="54"/>
      <c r="GQZ3" s="54"/>
      <c r="GRA3" s="54"/>
      <c r="GRB3" s="54"/>
      <c r="GRC3" s="54"/>
      <c r="GRD3" s="54"/>
      <c r="GRE3" s="54"/>
      <c r="GRF3" s="54"/>
      <c r="GRG3" s="54"/>
      <c r="GRH3" s="54"/>
      <c r="GRI3" s="54"/>
      <c r="GRJ3" s="54"/>
      <c r="GRK3" s="54"/>
      <c r="GRL3" s="54"/>
      <c r="GRM3" s="54"/>
      <c r="GRN3" s="54"/>
      <c r="GRO3" s="54"/>
      <c r="GRP3" s="54"/>
      <c r="GRQ3" s="54"/>
      <c r="GRR3" s="54"/>
      <c r="GRS3" s="54"/>
      <c r="GRT3" s="54"/>
      <c r="GRU3" s="54"/>
      <c r="GRV3" s="54"/>
      <c r="GRW3" s="54"/>
      <c r="GRX3" s="54"/>
      <c r="GRY3" s="54"/>
      <c r="GRZ3" s="54"/>
      <c r="GSA3" s="54"/>
      <c r="GSB3" s="54"/>
      <c r="GSC3" s="54"/>
      <c r="GSD3" s="54"/>
      <c r="GSE3" s="54"/>
      <c r="GSF3" s="54"/>
      <c r="GSG3" s="54"/>
      <c r="GSH3" s="54"/>
      <c r="GSI3" s="54"/>
      <c r="GSJ3" s="54"/>
      <c r="GSK3" s="54"/>
      <c r="GSL3" s="54"/>
      <c r="GSM3" s="54"/>
      <c r="GSN3" s="54"/>
      <c r="GSO3" s="54"/>
      <c r="GSP3" s="54"/>
      <c r="GSQ3" s="54"/>
      <c r="GSR3" s="54"/>
      <c r="GSS3" s="54"/>
      <c r="GST3" s="54"/>
      <c r="GSU3" s="54"/>
      <c r="GSV3" s="54"/>
      <c r="GSW3" s="54"/>
      <c r="GSX3" s="54"/>
      <c r="GSY3" s="54"/>
      <c r="GSZ3" s="54"/>
      <c r="GTA3" s="54"/>
      <c r="GTB3" s="54"/>
      <c r="GTC3" s="54"/>
      <c r="GTD3" s="54"/>
      <c r="GTE3" s="54"/>
      <c r="GTF3" s="54"/>
      <c r="GTG3" s="54"/>
      <c r="GTH3" s="54"/>
      <c r="GTI3" s="54"/>
      <c r="GTJ3" s="54"/>
      <c r="GTK3" s="54"/>
      <c r="GTL3" s="54"/>
      <c r="GTM3" s="54"/>
      <c r="GTN3" s="54"/>
      <c r="GTO3" s="54"/>
      <c r="GTP3" s="54"/>
      <c r="GTQ3" s="54"/>
      <c r="GTR3" s="54"/>
      <c r="GTS3" s="54"/>
      <c r="GTT3" s="54"/>
      <c r="GTU3" s="54"/>
      <c r="GTV3" s="54"/>
      <c r="GTW3" s="54"/>
      <c r="GTX3" s="54"/>
      <c r="GTY3" s="54"/>
      <c r="GTZ3" s="54"/>
      <c r="GUA3" s="54"/>
      <c r="GUB3" s="54"/>
      <c r="GUC3" s="54"/>
      <c r="GUD3" s="54"/>
      <c r="GUE3" s="54"/>
      <c r="GUF3" s="54"/>
      <c r="GUG3" s="54"/>
      <c r="GUH3" s="54"/>
      <c r="GUI3" s="54"/>
      <c r="GUJ3" s="54"/>
      <c r="GUK3" s="54"/>
      <c r="GUL3" s="54"/>
      <c r="GUM3" s="54"/>
      <c r="GUN3" s="54"/>
      <c r="GUO3" s="54"/>
      <c r="GUP3" s="54"/>
      <c r="GUQ3" s="54"/>
      <c r="GUR3" s="54"/>
      <c r="GUS3" s="54"/>
      <c r="GUT3" s="54"/>
      <c r="GUU3" s="54"/>
      <c r="GUV3" s="54"/>
      <c r="GUW3" s="54"/>
      <c r="GUX3" s="54"/>
      <c r="GUY3" s="54"/>
      <c r="GUZ3" s="54"/>
      <c r="GVA3" s="54"/>
      <c r="GVB3" s="54"/>
      <c r="GVC3" s="54"/>
      <c r="GVD3" s="54"/>
      <c r="GVE3" s="54"/>
      <c r="GVF3" s="54"/>
      <c r="GVG3" s="54"/>
      <c r="GVH3" s="54"/>
      <c r="GVI3" s="54"/>
      <c r="GVJ3" s="54"/>
      <c r="GVK3" s="54"/>
      <c r="GVL3" s="54"/>
      <c r="GVM3" s="54"/>
      <c r="GVN3" s="54"/>
      <c r="GVO3" s="54"/>
      <c r="GVP3" s="54"/>
      <c r="GVQ3" s="54"/>
      <c r="GVR3" s="54"/>
      <c r="GVS3" s="54"/>
      <c r="GVT3" s="54"/>
      <c r="GVU3" s="54"/>
      <c r="GVV3" s="54"/>
      <c r="GVW3" s="54"/>
      <c r="GVX3" s="54"/>
      <c r="GVY3" s="54"/>
      <c r="GVZ3" s="54"/>
      <c r="GWA3" s="54"/>
      <c r="GWB3" s="54"/>
      <c r="GWC3" s="54"/>
      <c r="GWD3" s="54"/>
      <c r="GWE3" s="54"/>
      <c r="GWF3" s="54"/>
      <c r="GWG3" s="54"/>
      <c r="GWH3" s="54"/>
      <c r="GWI3" s="54"/>
      <c r="GWJ3" s="54"/>
      <c r="GWK3" s="54"/>
      <c r="GWL3" s="54"/>
      <c r="GWM3" s="54"/>
      <c r="GWN3" s="54"/>
      <c r="GWO3" s="54"/>
      <c r="GWP3" s="54"/>
      <c r="GWQ3" s="54"/>
      <c r="GWR3" s="54"/>
      <c r="GWS3" s="54"/>
      <c r="GWT3" s="54"/>
      <c r="GWU3" s="54"/>
      <c r="GWV3" s="54"/>
      <c r="GWW3" s="54"/>
      <c r="GWX3" s="54"/>
      <c r="GWY3" s="54"/>
      <c r="GWZ3" s="54"/>
      <c r="GXA3" s="54"/>
      <c r="GXB3" s="54"/>
      <c r="GXC3" s="54"/>
      <c r="GXD3" s="54"/>
      <c r="GXE3" s="54"/>
      <c r="GXF3" s="54"/>
      <c r="GXG3" s="54"/>
      <c r="GXH3" s="54"/>
      <c r="GXI3" s="54"/>
      <c r="GXJ3" s="54"/>
      <c r="GXK3" s="54"/>
      <c r="GXL3" s="54"/>
      <c r="GXM3" s="54"/>
      <c r="GXN3" s="54"/>
      <c r="GXO3" s="54"/>
      <c r="GXP3" s="54"/>
      <c r="GXQ3" s="54"/>
      <c r="GXR3" s="54"/>
      <c r="GXS3" s="54"/>
      <c r="GXT3" s="54"/>
      <c r="GXU3" s="54"/>
      <c r="GXV3" s="54"/>
      <c r="GXW3" s="54"/>
      <c r="GXX3" s="54"/>
      <c r="GXY3" s="54"/>
      <c r="GXZ3" s="54"/>
      <c r="GYA3" s="54"/>
      <c r="GYB3" s="54"/>
      <c r="GYC3" s="54"/>
      <c r="GYD3" s="54"/>
      <c r="GYE3" s="54"/>
      <c r="GYF3" s="54"/>
      <c r="GYG3" s="54"/>
      <c r="GYH3" s="54"/>
      <c r="GYI3" s="54"/>
      <c r="GYJ3" s="54"/>
      <c r="GYK3" s="54"/>
      <c r="GYL3" s="54"/>
      <c r="GYM3" s="54"/>
      <c r="GYN3" s="54"/>
      <c r="GYO3" s="54"/>
      <c r="GYP3" s="54"/>
      <c r="GYQ3" s="54"/>
      <c r="GYR3" s="54"/>
      <c r="GYS3" s="54"/>
      <c r="GYT3" s="54"/>
      <c r="GYU3" s="54"/>
      <c r="GYV3" s="54"/>
      <c r="GYW3" s="54"/>
      <c r="GYX3" s="54"/>
      <c r="GYY3" s="54"/>
      <c r="GYZ3" s="54"/>
      <c r="GZA3" s="54"/>
      <c r="GZB3" s="54"/>
      <c r="GZC3" s="54"/>
      <c r="GZD3" s="54"/>
      <c r="GZE3" s="54"/>
      <c r="GZF3" s="54"/>
      <c r="GZG3" s="54"/>
      <c r="GZH3" s="54"/>
      <c r="GZI3" s="54"/>
      <c r="GZJ3" s="54"/>
      <c r="GZK3" s="54"/>
      <c r="GZL3" s="54"/>
      <c r="GZM3" s="54"/>
      <c r="GZN3" s="54"/>
      <c r="GZO3" s="54"/>
      <c r="GZP3" s="54"/>
      <c r="GZQ3" s="54"/>
      <c r="GZR3" s="54"/>
      <c r="GZS3" s="54"/>
      <c r="GZT3" s="54"/>
      <c r="GZU3" s="54"/>
      <c r="GZV3" s="54"/>
      <c r="GZW3" s="54"/>
      <c r="GZX3" s="54"/>
      <c r="GZY3" s="54"/>
      <c r="GZZ3" s="54"/>
      <c r="HAA3" s="54"/>
      <c r="HAB3" s="54"/>
      <c r="HAC3" s="54"/>
      <c r="HAD3" s="54"/>
      <c r="HAE3" s="54"/>
      <c r="HAF3" s="54"/>
      <c r="HAG3" s="54"/>
      <c r="HAH3" s="54"/>
      <c r="HAI3" s="54"/>
      <c r="HAJ3" s="54"/>
      <c r="HAK3" s="54"/>
      <c r="HAL3" s="54"/>
      <c r="HAM3" s="54"/>
      <c r="HAN3" s="54"/>
      <c r="HAO3" s="54"/>
      <c r="HAP3" s="54"/>
      <c r="HAQ3" s="54"/>
      <c r="HAR3" s="54"/>
      <c r="HAS3" s="54"/>
      <c r="HAT3" s="54"/>
      <c r="HAU3" s="54"/>
      <c r="HAV3" s="54"/>
      <c r="HAW3" s="54"/>
      <c r="HAX3" s="54"/>
      <c r="HAY3" s="54"/>
      <c r="HAZ3" s="54"/>
      <c r="HBA3" s="54"/>
      <c r="HBB3" s="54"/>
      <c r="HBC3" s="54"/>
      <c r="HBD3" s="54"/>
      <c r="HBE3" s="54"/>
      <c r="HBF3" s="54"/>
      <c r="HBG3" s="54"/>
      <c r="HBH3" s="54"/>
      <c r="HBI3" s="54"/>
      <c r="HBJ3" s="54"/>
      <c r="HBK3" s="54"/>
      <c r="HBL3" s="54"/>
      <c r="HBM3" s="54"/>
      <c r="HBN3" s="54"/>
      <c r="HBO3" s="54"/>
      <c r="HBP3" s="54"/>
      <c r="HBQ3" s="54"/>
      <c r="HBR3" s="54"/>
      <c r="HBS3" s="54"/>
      <c r="HBT3" s="54"/>
      <c r="HBU3" s="54"/>
      <c r="HBV3" s="54"/>
      <c r="HBW3" s="54"/>
      <c r="HBX3" s="54"/>
      <c r="HBY3" s="54"/>
      <c r="HBZ3" s="54"/>
      <c r="HCA3" s="54"/>
      <c r="HCB3" s="54"/>
      <c r="HCC3" s="54"/>
      <c r="HCD3" s="54"/>
      <c r="HCE3" s="54"/>
      <c r="HCF3" s="54"/>
      <c r="HCG3" s="54"/>
      <c r="HCH3" s="54"/>
      <c r="HCI3" s="54"/>
      <c r="HCJ3" s="54"/>
      <c r="HCK3" s="54"/>
      <c r="HCL3" s="54"/>
      <c r="HCM3" s="54"/>
      <c r="HCN3" s="54"/>
      <c r="HCO3" s="54"/>
      <c r="HCP3" s="54"/>
      <c r="HCQ3" s="54"/>
      <c r="HCR3" s="54"/>
      <c r="HCS3" s="54"/>
      <c r="HCT3" s="54"/>
      <c r="HCU3" s="54"/>
      <c r="HCV3" s="54"/>
      <c r="HCW3" s="54"/>
      <c r="HCX3" s="54"/>
      <c r="HCY3" s="54"/>
      <c r="HCZ3" s="54"/>
      <c r="HDA3" s="54"/>
      <c r="HDB3" s="54"/>
      <c r="HDC3" s="54"/>
      <c r="HDD3" s="54"/>
      <c r="HDE3" s="54"/>
      <c r="HDF3" s="54"/>
      <c r="HDG3" s="54"/>
      <c r="HDH3" s="54"/>
      <c r="HDI3" s="54"/>
      <c r="HDJ3" s="54"/>
      <c r="HDK3" s="54"/>
      <c r="HDL3" s="54"/>
      <c r="HDM3" s="54"/>
      <c r="HDN3" s="54"/>
      <c r="HDO3" s="54"/>
      <c r="HDP3" s="54"/>
      <c r="HDQ3" s="54"/>
      <c r="HDR3" s="54"/>
      <c r="HDS3" s="54"/>
      <c r="HDT3" s="54"/>
      <c r="HDU3" s="54"/>
      <c r="HDV3" s="54"/>
      <c r="HDW3" s="54"/>
      <c r="HDX3" s="54"/>
      <c r="HDY3" s="54"/>
      <c r="HDZ3" s="54"/>
      <c r="HEA3" s="54"/>
      <c r="HEB3" s="54"/>
      <c r="HEC3" s="54"/>
      <c r="HED3" s="54"/>
      <c r="HEE3" s="54"/>
      <c r="HEF3" s="54"/>
      <c r="HEG3" s="54"/>
      <c r="HEH3" s="54"/>
      <c r="HEI3" s="54"/>
      <c r="HEJ3" s="54"/>
      <c r="HEK3" s="54"/>
      <c r="HEL3" s="54"/>
      <c r="HEM3" s="54"/>
      <c r="HEN3" s="54"/>
      <c r="HEO3" s="54"/>
      <c r="HEP3" s="54"/>
      <c r="HEQ3" s="54"/>
      <c r="HER3" s="54"/>
      <c r="HES3" s="54"/>
      <c r="HET3" s="54"/>
      <c r="HEU3" s="54"/>
      <c r="HEV3" s="54"/>
      <c r="HEW3" s="54"/>
      <c r="HEX3" s="54"/>
      <c r="HEY3" s="54"/>
      <c r="HEZ3" s="54"/>
      <c r="HFA3" s="54"/>
      <c r="HFB3" s="54"/>
      <c r="HFC3" s="54"/>
      <c r="HFD3" s="54"/>
      <c r="HFE3" s="54"/>
      <c r="HFF3" s="54"/>
      <c r="HFG3" s="54"/>
      <c r="HFH3" s="54"/>
      <c r="HFI3" s="54"/>
      <c r="HFJ3" s="54"/>
      <c r="HFK3" s="54"/>
      <c r="HFL3" s="54"/>
      <c r="HFM3" s="54"/>
      <c r="HFN3" s="54"/>
      <c r="HFO3" s="54"/>
      <c r="HFP3" s="54"/>
      <c r="HFQ3" s="54"/>
      <c r="HFR3" s="54"/>
      <c r="HFS3" s="54"/>
      <c r="HFT3" s="54"/>
      <c r="HFU3" s="54"/>
      <c r="HFV3" s="54"/>
      <c r="HFW3" s="54"/>
      <c r="HFX3" s="54"/>
      <c r="HFY3" s="54"/>
      <c r="HFZ3" s="54"/>
      <c r="HGA3" s="54"/>
      <c r="HGB3" s="54"/>
      <c r="HGC3" s="54"/>
      <c r="HGD3" s="54"/>
      <c r="HGE3" s="54"/>
      <c r="HGF3" s="54"/>
      <c r="HGG3" s="54"/>
      <c r="HGH3" s="54"/>
      <c r="HGI3" s="54"/>
      <c r="HGJ3" s="54"/>
      <c r="HGK3" s="54"/>
      <c r="HGL3" s="54"/>
      <c r="HGM3" s="54"/>
      <c r="HGN3" s="54"/>
      <c r="HGO3" s="54"/>
      <c r="HGP3" s="54"/>
      <c r="HGQ3" s="54"/>
      <c r="HGR3" s="54"/>
      <c r="HGS3" s="54"/>
      <c r="HGT3" s="54"/>
      <c r="HGU3" s="54"/>
      <c r="HGV3" s="54"/>
      <c r="HGW3" s="54"/>
      <c r="HGX3" s="54"/>
      <c r="HGY3" s="54"/>
      <c r="HGZ3" s="54"/>
      <c r="HHA3" s="54"/>
      <c r="HHB3" s="54"/>
      <c r="HHC3" s="54"/>
      <c r="HHD3" s="54"/>
      <c r="HHE3" s="54"/>
      <c r="HHF3" s="54"/>
      <c r="HHG3" s="54"/>
      <c r="HHH3" s="54"/>
      <c r="HHI3" s="54"/>
      <c r="HHJ3" s="54"/>
      <c r="HHK3" s="54"/>
      <c r="HHL3" s="54"/>
      <c r="HHM3" s="54"/>
      <c r="HHN3" s="54"/>
      <c r="HHO3" s="54"/>
      <c r="HHP3" s="54"/>
      <c r="HHQ3" s="54"/>
      <c r="HHR3" s="54"/>
      <c r="HHS3" s="54"/>
      <c r="HHT3" s="54"/>
      <c r="HHU3" s="54"/>
      <c r="HHV3" s="54"/>
      <c r="HHW3" s="54"/>
      <c r="HHX3" s="54"/>
      <c r="HHY3" s="54"/>
      <c r="HHZ3" s="54"/>
      <c r="HIA3" s="54"/>
      <c r="HIB3" s="54"/>
      <c r="HIC3" s="54"/>
      <c r="HID3" s="54"/>
      <c r="HIE3" s="54"/>
      <c r="HIF3" s="54"/>
      <c r="HIG3" s="54"/>
      <c r="HIH3" s="54"/>
      <c r="HII3" s="54"/>
      <c r="HIJ3" s="54"/>
      <c r="HIK3" s="54"/>
      <c r="HIL3" s="54"/>
      <c r="HIM3" s="54"/>
      <c r="HIN3" s="54"/>
      <c r="HIO3" s="54"/>
      <c r="HIP3" s="54"/>
      <c r="HIQ3" s="54"/>
      <c r="HIR3" s="54"/>
      <c r="HIS3" s="54"/>
      <c r="HIT3" s="54"/>
      <c r="HIU3" s="54"/>
      <c r="HIV3" s="54"/>
      <c r="HIW3" s="54"/>
      <c r="HIX3" s="54"/>
      <c r="HIY3" s="54"/>
      <c r="HIZ3" s="54"/>
      <c r="HJA3" s="54"/>
      <c r="HJB3" s="54"/>
      <c r="HJC3" s="54"/>
      <c r="HJD3" s="54"/>
      <c r="HJE3" s="54"/>
      <c r="HJF3" s="54"/>
      <c r="HJG3" s="54"/>
      <c r="HJH3" s="54"/>
      <c r="HJI3" s="54"/>
      <c r="HJJ3" s="54"/>
      <c r="HJK3" s="54"/>
      <c r="HJL3" s="54"/>
      <c r="HJM3" s="54"/>
      <c r="HJN3" s="54"/>
      <c r="HJO3" s="54"/>
      <c r="HJP3" s="54"/>
      <c r="HJQ3" s="54"/>
      <c r="HJR3" s="54"/>
      <c r="HJS3" s="54"/>
      <c r="HJT3" s="54"/>
      <c r="HJU3" s="54"/>
      <c r="HJV3" s="54"/>
      <c r="HJW3" s="54"/>
      <c r="HJX3" s="54"/>
      <c r="HJY3" s="54"/>
      <c r="HJZ3" s="54"/>
      <c r="HKA3" s="54"/>
      <c r="HKB3" s="54"/>
      <c r="HKC3" s="54"/>
      <c r="HKD3" s="54"/>
      <c r="HKE3" s="54"/>
      <c r="HKF3" s="54"/>
      <c r="HKG3" s="54"/>
      <c r="HKH3" s="54"/>
      <c r="HKI3" s="54"/>
      <c r="HKJ3" s="54"/>
      <c r="HKK3" s="54"/>
      <c r="HKL3" s="54"/>
      <c r="HKM3" s="54"/>
      <c r="HKN3" s="54"/>
      <c r="HKO3" s="54"/>
      <c r="HKP3" s="54"/>
      <c r="HKQ3" s="54"/>
      <c r="HKR3" s="54"/>
      <c r="HKS3" s="54"/>
      <c r="HKT3" s="54"/>
      <c r="HKU3" s="54"/>
      <c r="HKV3" s="54"/>
      <c r="HKW3" s="54"/>
      <c r="HKX3" s="54"/>
      <c r="HKY3" s="54"/>
      <c r="HKZ3" s="54"/>
      <c r="HLA3" s="54"/>
      <c r="HLB3" s="54"/>
      <c r="HLC3" s="54"/>
      <c r="HLD3" s="54"/>
      <c r="HLE3" s="54"/>
      <c r="HLF3" s="54"/>
      <c r="HLG3" s="54"/>
      <c r="HLH3" s="54"/>
      <c r="HLI3" s="54"/>
      <c r="HLJ3" s="54"/>
      <c r="HLK3" s="54"/>
      <c r="HLL3" s="54"/>
      <c r="HLM3" s="54"/>
      <c r="HLN3" s="54"/>
      <c r="HLO3" s="54"/>
      <c r="HLP3" s="54"/>
      <c r="HLQ3" s="54"/>
      <c r="HLR3" s="54"/>
      <c r="HLS3" s="54"/>
      <c r="HLT3" s="54"/>
      <c r="HLU3" s="54"/>
      <c r="HLV3" s="54"/>
      <c r="HLW3" s="54"/>
      <c r="HLX3" s="54"/>
      <c r="HLY3" s="54"/>
      <c r="HLZ3" s="54"/>
      <c r="HMA3" s="54"/>
      <c r="HMB3" s="54"/>
      <c r="HMC3" s="54"/>
      <c r="HMD3" s="54"/>
      <c r="HME3" s="54"/>
      <c r="HMF3" s="54"/>
      <c r="HMG3" s="54"/>
      <c r="HMH3" s="54"/>
      <c r="HMI3" s="54"/>
      <c r="HMJ3" s="54"/>
      <c r="HMK3" s="54"/>
      <c r="HML3" s="54"/>
      <c r="HMM3" s="54"/>
      <c r="HMN3" s="54"/>
      <c r="HMO3" s="54"/>
      <c r="HMP3" s="54"/>
      <c r="HMQ3" s="54"/>
      <c r="HMR3" s="54"/>
      <c r="HMS3" s="54"/>
      <c r="HMT3" s="54"/>
      <c r="HMU3" s="54"/>
      <c r="HMV3" s="54"/>
      <c r="HMW3" s="54"/>
      <c r="HMX3" s="54"/>
      <c r="HMY3" s="54"/>
      <c r="HMZ3" s="54"/>
      <c r="HNA3" s="54"/>
      <c r="HNB3" s="54"/>
      <c r="HNC3" s="54"/>
      <c r="HND3" s="54"/>
      <c r="HNE3" s="54"/>
      <c r="HNF3" s="54"/>
      <c r="HNG3" s="54"/>
      <c r="HNH3" s="54"/>
      <c r="HNI3" s="54"/>
      <c r="HNJ3" s="54"/>
      <c r="HNK3" s="54"/>
      <c r="HNL3" s="54"/>
      <c r="HNM3" s="54"/>
      <c r="HNN3" s="54"/>
      <c r="HNO3" s="54"/>
      <c r="HNP3" s="54"/>
      <c r="HNQ3" s="54"/>
      <c r="HNR3" s="54"/>
      <c r="HNS3" s="54"/>
      <c r="HNT3" s="54"/>
      <c r="HNU3" s="54"/>
      <c r="HNV3" s="54"/>
      <c r="HNW3" s="54"/>
      <c r="HNX3" s="54"/>
      <c r="HNY3" s="54"/>
      <c r="HNZ3" s="54"/>
      <c r="HOA3" s="54"/>
      <c r="HOB3" s="54"/>
      <c r="HOC3" s="54"/>
      <c r="HOD3" s="54"/>
      <c r="HOE3" s="54"/>
      <c r="HOF3" s="54"/>
      <c r="HOG3" s="54"/>
      <c r="HOH3" s="54"/>
      <c r="HOI3" s="54"/>
      <c r="HOJ3" s="54"/>
      <c r="HOK3" s="54"/>
      <c r="HOL3" s="54"/>
      <c r="HOM3" s="54"/>
      <c r="HON3" s="54"/>
      <c r="HOO3" s="54"/>
      <c r="HOP3" s="54"/>
      <c r="HOQ3" s="54"/>
      <c r="HOR3" s="54"/>
      <c r="HOS3" s="54"/>
      <c r="HOT3" s="54"/>
      <c r="HOU3" s="54"/>
      <c r="HOV3" s="54"/>
      <c r="HOW3" s="54"/>
      <c r="HOX3" s="54"/>
      <c r="HOY3" s="54"/>
      <c r="HOZ3" s="54"/>
      <c r="HPA3" s="54"/>
      <c r="HPB3" s="54"/>
      <c r="HPC3" s="54"/>
      <c r="HPD3" s="54"/>
      <c r="HPE3" s="54"/>
      <c r="HPF3" s="54"/>
      <c r="HPG3" s="54"/>
      <c r="HPH3" s="54"/>
      <c r="HPI3" s="54"/>
      <c r="HPJ3" s="54"/>
      <c r="HPK3" s="54"/>
      <c r="HPL3" s="54"/>
      <c r="HPM3" s="54"/>
      <c r="HPN3" s="54"/>
      <c r="HPO3" s="54"/>
      <c r="HPP3" s="54"/>
      <c r="HPQ3" s="54"/>
      <c r="HPR3" s="54"/>
      <c r="HPS3" s="54"/>
      <c r="HPT3" s="54"/>
      <c r="HPU3" s="54"/>
      <c r="HPV3" s="54"/>
      <c r="HPW3" s="54"/>
      <c r="HPX3" s="54"/>
      <c r="HPY3" s="54"/>
      <c r="HPZ3" s="54"/>
      <c r="HQA3" s="54"/>
      <c r="HQB3" s="54"/>
      <c r="HQC3" s="54"/>
      <c r="HQD3" s="54"/>
      <c r="HQE3" s="54"/>
      <c r="HQF3" s="54"/>
      <c r="HQG3" s="54"/>
      <c r="HQH3" s="54"/>
      <c r="HQI3" s="54"/>
      <c r="HQJ3" s="54"/>
      <c r="HQK3" s="54"/>
      <c r="HQL3" s="54"/>
      <c r="HQM3" s="54"/>
      <c r="HQN3" s="54"/>
      <c r="HQO3" s="54"/>
      <c r="HQP3" s="54"/>
      <c r="HQQ3" s="54"/>
      <c r="HQR3" s="54"/>
      <c r="HQS3" s="54"/>
      <c r="HQT3" s="54"/>
      <c r="HQU3" s="54"/>
      <c r="HQV3" s="54"/>
      <c r="HQW3" s="54"/>
      <c r="HQX3" s="54"/>
      <c r="HQY3" s="54"/>
      <c r="HQZ3" s="54"/>
      <c r="HRA3" s="54"/>
      <c r="HRB3" s="54"/>
      <c r="HRC3" s="54"/>
      <c r="HRD3" s="54"/>
      <c r="HRE3" s="54"/>
      <c r="HRF3" s="54"/>
      <c r="HRG3" s="54"/>
      <c r="HRH3" s="54"/>
      <c r="HRI3" s="54"/>
      <c r="HRJ3" s="54"/>
      <c r="HRK3" s="54"/>
      <c r="HRL3" s="54"/>
      <c r="HRM3" s="54"/>
      <c r="HRN3" s="54"/>
      <c r="HRO3" s="54"/>
      <c r="HRP3" s="54"/>
      <c r="HRQ3" s="54"/>
      <c r="HRR3" s="54"/>
      <c r="HRS3" s="54"/>
      <c r="HRT3" s="54"/>
      <c r="HRU3" s="54"/>
      <c r="HRV3" s="54"/>
      <c r="HRW3" s="54"/>
      <c r="HRX3" s="54"/>
      <c r="HRY3" s="54"/>
      <c r="HRZ3" s="54"/>
      <c r="HSA3" s="54"/>
      <c r="HSB3" s="54"/>
      <c r="HSC3" s="54"/>
      <c r="HSD3" s="54"/>
      <c r="HSE3" s="54"/>
      <c r="HSF3" s="54"/>
      <c r="HSG3" s="54"/>
      <c r="HSH3" s="54"/>
      <c r="HSI3" s="54"/>
      <c r="HSJ3" s="54"/>
      <c r="HSK3" s="54"/>
      <c r="HSL3" s="54"/>
      <c r="HSM3" s="54"/>
      <c r="HSN3" s="54"/>
      <c r="HSO3" s="54"/>
      <c r="HSP3" s="54"/>
      <c r="HSQ3" s="54"/>
      <c r="HSR3" s="54"/>
      <c r="HSS3" s="54"/>
      <c r="HST3" s="54"/>
      <c r="HSU3" s="54"/>
      <c r="HSV3" s="54"/>
      <c r="HSW3" s="54"/>
      <c r="HSX3" s="54"/>
      <c r="HSY3" s="54"/>
      <c r="HSZ3" s="54"/>
      <c r="HTA3" s="54"/>
      <c r="HTB3" s="54"/>
      <c r="HTC3" s="54"/>
      <c r="HTD3" s="54"/>
      <c r="HTE3" s="54"/>
      <c r="HTF3" s="54"/>
      <c r="HTG3" s="54"/>
      <c r="HTH3" s="54"/>
      <c r="HTI3" s="54"/>
      <c r="HTJ3" s="54"/>
      <c r="HTK3" s="54"/>
      <c r="HTL3" s="54"/>
      <c r="HTM3" s="54"/>
      <c r="HTN3" s="54"/>
      <c r="HTO3" s="54"/>
      <c r="HTP3" s="54"/>
      <c r="HTQ3" s="54"/>
      <c r="HTR3" s="54"/>
      <c r="HTS3" s="54"/>
      <c r="HTT3" s="54"/>
      <c r="HTU3" s="54"/>
      <c r="HTV3" s="54"/>
      <c r="HTW3" s="54"/>
      <c r="HTX3" s="54"/>
      <c r="HTY3" s="54"/>
      <c r="HTZ3" s="54"/>
      <c r="HUA3" s="54"/>
      <c r="HUB3" s="54"/>
      <c r="HUC3" s="54"/>
      <c r="HUD3" s="54"/>
      <c r="HUE3" s="54"/>
      <c r="HUF3" s="54"/>
      <c r="HUG3" s="54"/>
      <c r="HUH3" s="54"/>
      <c r="HUI3" s="54"/>
      <c r="HUJ3" s="54"/>
      <c r="HUK3" s="54"/>
      <c r="HUL3" s="54"/>
      <c r="HUM3" s="54"/>
      <c r="HUN3" s="54"/>
      <c r="HUO3" s="54"/>
      <c r="HUP3" s="54"/>
      <c r="HUQ3" s="54"/>
      <c r="HUR3" s="54"/>
      <c r="HUS3" s="54"/>
      <c r="HUT3" s="54"/>
      <c r="HUU3" s="54"/>
      <c r="HUV3" s="54"/>
      <c r="HUW3" s="54"/>
      <c r="HUX3" s="54"/>
      <c r="HUY3" s="54"/>
      <c r="HUZ3" s="54"/>
      <c r="HVA3" s="54"/>
      <c r="HVB3" s="54"/>
      <c r="HVC3" s="54"/>
      <c r="HVD3" s="54"/>
      <c r="HVE3" s="54"/>
      <c r="HVF3" s="54"/>
      <c r="HVG3" s="54"/>
      <c r="HVH3" s="54"/>
      <c r="HVI3" s="54"/>
      <c r="HVJ3" s="54"/>
      <c r="HVK3" s="54"/>
      <c r="HVL3" s="54"/>
      <c r="HVM3" s="54"/>
      <c r="HVN3" s="54"/>
      <c r="HVO3" s="54"/>
      <c r="HVP3" s="54"/>
      <c r="HVQ3" s="54"/>
      <c r="HVR3" s="54"/>
      <c r="HVS3" s="54"/>
      <c r="HVT3" s="54"/>
      <c r="HVU3" s="54"/>
      <c r="HVV3" s="54"/>
      <c r="HVW3" s="54"/>
      <c r="HVX3" s="54"/>
      <c r="HVY3" s="54"/>
      <c r="HVZ3" s="54"/>
      <c r="HWA3" s="54"/>
      <c r="HWB3" s="54"/>
      <c r="HWC3" s="54"/>
      <c r="HWD3" s="54"/>
      <c r="HWE3" s="54"/>
      <c r="HWF3" s="54"/>
      <c r="HWG3" s="54"/>
      <c r="HWH3" s="54"/>
      <c r="HWI3" s="54"/>
      <c r="HWJ3" s="54"/>
      <c r="HWK3" s="54"/>
      <c r="HWL3" s="54"/>
      <c r="HWM3" s="54"/>
      <c r="HWN3" s="54"/>
      <c r="HWO3" s="54"/>
      <c r="HWP3" s="54"/>
      <c r="HWQ3" s="54"/>
      <c r="HWR3" s="54"/>
      <c r="HWS3" s="54"/>
      <c r="HWT3" s="54"/>
      <c r="HWU3" s="54"/>
      <c r="HWV3" s="54"/>
      <c r="HWW3" s="54"/>
      <c r="HWX3" s="54"/>
      <c r="HWY3" s="54"/>
      <c r="HWZ3" s="54"/>
      <c r="HXA3" s="54"/>
      <c r="HXB3" s="54"/>
      <c r="HXC3" s="54"/>
      <c r="HXD3" s="54"/>
      <c r="HXE3" s="54"/>
      <c r="HXF3" s="54"/>
      <c r="HXG3" s="54"/>
      <c r="HXH3" s="54"/>
      <c r="HXI3" s="54"/>
      <c r="HXJ3" s="54"/>
      <c r="HXK3" s="54"/>
      <c r="HXL3" s="54"/>
      <c r="HXM3" s="54"/>
      <c r="HXN3" s="54"/>
      <c r="HXO3" s="54"/>
      <c r="HXP3" s="54"/>
      <c r="HXQ3" s="54"/>
      <c r="HXR3" s="54"/>
      <c r="HXS3" s="54"/>
      <c r="HXT3" s="54"/>
      <c r="HXU3" s="54"/>
      <c r="HXV3" s="54"/>
      <c r="HXW3" s="54"/>
      <c r="HXX3" s="54"/>
      <c r="HXY3" s="54"/>
      <c r="HXZ3" s="54"/>
      <c r="HYA3" s="54"/>
      <c r="HYB3" s="54"/>
      <c r="HYC3" s="54"/>
      <c r="HYD3" s="54"/>
      <c r="HYE3" s="54"/>
      <c r="HYF3" s="54"/>
      <c r="HYG3" s="54"/>
      <c r="HYH3" s="54"/>
      <c r="HYI3" s="54"/>
      <c r="HYJ3" s="54"/>
      <c r="HYK3" s="54"/>
      <c r="HYL3" s="54"/>
      <c r="HYM3" s="54"/>
      <c r="HYN3" s="54"/>
      <c r="HYO3" s="54"/>
      <c r="HYP3" s="54"/>
      <c r="HYQ3" s="54"/>
      <c r="HYR3" s="54"/>
      <c r="HYS3" s="54"/>
      <c r="HYT3" s="54"/>
      <c r="HYU3" s="54"/>
      <c r="HYV3" s="54"/>
      <c r="HYW3" s="54"/>
      <c r="HYX3" s="54"/>
      <c r="HYY3" s="54"/>
      <c r="HYZ3" s="54"/>
      <c r="HZA3" s="54"/>
      <c r="HZB3" s="54"/>
      <c r="HZC3" s="54"/>
      <c r="HZD3" s="54"/>
      <c r="HZE3" s="54"/>
      <c r="HZF3" s="54"/>
      <c r="HZG3" s="54"/>
      <c r="HZH3" s="54"/>
      <c r="HZI3" s="54"/>
      <c r="HZJ3" s="54"/>
      <c r="HZK3" s="54"/>
      <c r="HZL3" s="54"/>
      <c r="HZM3" s="54"/>
      <c r="HZN3" s="54"/>
      <c r="HZO3" s="54"/>
      <c r="HZP3" s="54"/>
      <c r="HZQ3" s="54"/>
      <c r="HZR3" s="54"/>
      <c r="HZS3" s="54"/>
      <c r="HZT3" s="54"/>
      <c r="HZU3" s="54"/>
      <c r="HZV3" s="54"/>
      <c r="HZW3" s="54"/>
      <c r="HZX3" s="54"/>
      <c r="HZY3" s="54"/>
      <c r="HZZ3" s="54"/>
      <c r="IAA3" s="54"/>
      <c r="IAB3" s="54"/>
      <c r="IAC3" s="54"/>
      <c r="IAD3" s="54"/>
      <c r="IAE3" s="54"/>
      <c r="IAF3" s="54"/>
      <c r="IAG3" s="54"/>
      <c r="IAH3" s="54"/>
      <c r="IAI3" s="54"/>
      <c r="IAJ3" s="54"/>
      <c r="IAK3" s="54"/>
      <c r="IAL3" s="54"/>
      <c r="IAM3" s="54"/>
      <c r="IAN3" s="54"/>
      <c r="IAO3" s="54"/>
      <c r="IAP3" s="54"/>
      <c r="IAQ3" s="54"/>
      <c r="IAR3" s="54"/>
      <c r="IAS3" s="54"/>
      <c r="IAT3" s="54"/>
      <c r="IAU3" s="54"/>
      <c r="IAV3" s="54"/>
      <c r="IAW3" s="54"/>
      <c r="IAX3" s="54"/>
      <c r="IAY3" s="54"/>
      <c r="IAZ3" s="54"/>
      <c r="IBA3" s="54"/>
      <c r="IBB3" s="54"/>
      <c r="IBC3" s="54"/>
      <c r="IBD3" s="54"/>
      <c r="IBE3" s="54"/>
      <c r="IBF3" s="54"/>
      <c r="IBG3" s="54"/>
      <c r="IBH3" s="54"/>
      <c r="IBI3" s="54"/>
      <c r="IBJ3" s="54"/>
      <c r="IBK3" s="54"/>
      <c r="IBL3" s="54"/>
      <c r="IBM3" s="54"/>
      <c r="IBN3" s="54"/>
      <c r="IBO3" s="54"/>
      <c r="IBP3" s="54"/>
      <c r="IBQ3" s="54"/>
      <c r="IBR3" s="54"/>
      <c r="IBS3" s="54"/>
      <c r="IBT3" s="54"/>
      <c r="IBU3" s="54"/>
      <c r="IBV3" s="54"/>
      <c r="IBW3" s="54"/>
      <c r="IBX3" s="54"/>
      <c r="IBY3" s="54"/>
      <c r="IBZ3" s="54"/>
      <c r="ICA3" s="54"/>
      <c r="ICB3" s="54"/>
      <c r="ICC3" s="54"/>
      <c r="ICD3" s="54"/>
      <c r="ICE3" s="54"/>
      <c r="ICF3" s="54"/>
      <c r="ICG3" s="54"/>
      <c r="ICH3" s="54"/>
      <c r="ICI3" s="54"/>
      <c r="ICJ3" s="54"/>
      <c r="ICK3" s="54"/>
      <c r="ICL3" s="54"/>
      <c r="ICM3" s="54"/>
      <c r="ICN3" s="54"/>
      <c r="ICO3" s="54"/>
      <c r="ICP3" s="54"/>
      <c r="ICQ3" s="54"/>
      <c r="ICR3" s="54"/>
      <c r="ICS3" s="54"/>
      <c r="ICT3" s="54"/>
      <c r="ICU3" s="54"/>
      <c r="ICV3" s="54"/>
      <c r="ICW3" s="54"/>
      <c r="ICX3" s="54"/>
      <c r="ICY3" s="54"/>
      <c r="ICZ3" s="54"/>
      <c r="IDA3" s="54"/>
      <c r="IDB3" s="54"/>
      <c r="IDC3" s="54"/>
      <c r="IDD3" s="54"/>
      <c r="IDE3" s="54"/>
      <c r="IDF3" s="54"/>
      <c r="IDG3" s="54"/>
      <c r="IDH3" s="54"/>
      <c r="IDI3" s="54"/>
      <c r="IDJ3" s="54"/>
      <c r="IDK3" s="54"/>
      <c r="IDL3" s="54"/>
      <c r="IDM3" s="54"/>
      <c r="IDN3" s="54"/>
      <c r="IDO3" s="54"/>
      <c r="IDP3" s="54"/>
      <c r="IDQ3" s="54"/>
      <c r="IDR3" s="54"/>
      <c r="IDS3" s="54"/>
      <c r="IDT3" s="54"/>
      <c r="IDU3" s="54"/>
      <c r="IDV3" s="54"/>
      <c r="IDW3" s="54"/>
      <c r="IDX3" s="54"/>
      <c r="IDY3" s="54"/>
      <c r="IDZ3" s="54"/>
      <c r="IEA3" s="54"/>
      <c r="IEB3" s="54"/>
      <c r="IEC3" s="54"/>
      <c r="IED3" s="54"/>
      <c r="IEE3" s="54"/>
      <c r="IEF3" s="54"/>
      <c r="IEG3" s="54"/>
      <c r="IEH3" s="54"/>
      <c r="IEI3" s="54"/>
      <c r="IEJ3" s="54"/>
      <c r="IEK3" s="54"/>
      <c r="IEL3" s="54"/>
      <c r="IEM3" s="54"/>
      <c r="IEN3" s="54"/>
      <c r="IEO3" s="54"/>
      <c r="IEP3" s="54"/>
      <c r="IEQ3" s="54"/>
      <c r="IER3" s="54"/>
      <c r="IES3" s="54"/>
      <c r="IET3" s="54"/>
      <c r="IEU3" s="54"/>
      <c r="IEV3" s="54"/>
      <c r="IEW3" s="54"/>
      <c r="IEX3" s="54"/>
      <c r="IEY3" s="54"/>
      <c r="IEZ3" s="54"/>
      <c r="IFA3" s="54"/>
      <c r="IFB3" s="54"/>
      <c r="IFC3" s="54"/>
      <c r="IFD3" s="54"/>
      <c r="IFE3" s="54"/>
      <c r="IFF3" s="54"/>
      <c r="IFG3" s="54"/>
      <c r="IFH3" s="54"/>
      <c r="IFI3" s="54"/>
      <c r="IFJ3" s="54"/>
      <c r="IFK3" s="54"/>
      <c r="IFL3" s="54"/>
      <c r="IFM3" s="54"/>
      <c r="IFN3" s="54"/>
      <c r="IFO3" s="54"/>
      <c r="IFP3" s="54"/>
      <c r="IFQ3" s="54"/>
      <c r="IFR3" s="54"/>
      <c r="IFS3" s="54"/>
      <c r="IFT3" s="54"/>
      <c r="IFU3" s="54"/>
      <c r="IFV3" s="54"/>
      <c r="IFW3" s="54"/>
      <c r="IFX3" s="54"/>
      <c r="IFY3" s="54"/>
      <c r="IFZ3" s="54"/>
      <c r="IGA3" s="54"/>
      <c r="IGB3" s="54"/>
      <c r="IGC3" s="54"/>
      <c r="IGD3" s="54"/>
      <c r="IGE3" s="54"/>
      <c r="IGF3" s="54"/>
      <c r="IGG3" s="54"/>
      <c r="IGH3" s="54"/>
      <c r="IGI3" s="54"/>
      <c r="IGJ3" s="54"/>
      <c r="IGK3" s="54"/>
      <c r="IGL3" s="54"/>
      <c r="IGM3" s="54"/>
      <c r="IGN3" s="54"/>
      <c r="IGO3" s="54"/>
      <c r="IGP3" s="54"/>
      <c r="IGQ3" s="54"/>
      <c r="IGR3" s="54"/>
      <c r="IGS3" s="54"/>
      <c r="IGT3" s="54"/>
      <c r="IGU3" s="54"/>
      <c r="IGV3" s="54"/>
      <c r="IGW3" s="54"/>
      <c r="IGX3" s="54"/>
      <c r="IGY3" s="54"/>
      <c r="IGZ3" s="54"/>
      <c r="IHA3" s="54"/>
      <c r="IHB3" s="54"/>
      <c r="IHC3" s="54"/>
      <c r="IHD3" s="54"/>
      <c r="IHE3" s="54"/>
      <c r="IHF3" s="54"/>
      <c r="IHG3" s="54"/>
      <c r="IHH3" s="54"/>
      <c r="IHI3" s="54"/>
      <c r="IHJ3" s="54"/>
      <c r="IHK3" s="54"/>
      <c r="IHL3" s="54"/>
      <c r="IHM3" s="54"/>
      <c r="IHN3" s="54"/>
      <c r="IHO3" s="54"/>
      <c r="IHP3" s="54"/>
      <c r="IHQ3" s="54"/>
      <c r="IHR3" s="54"/>
      <c r="IHS3" s="54"/>
      <c r="IHT3" s="54"/>
      <c r="IHU3" s="54"/>
      <c r="IHV3" s="54"/>
      <c r="IHW3" s="54"/>
      <c r="IHX3" s="54"/>
      <c r="IHY3" s="54"/>
      <c r="IHZ3" s="54"/>
      <c r="IIA3" s="54"/>
      <c r="IIB3" s="54"/>
      <c r="IIC3" s="54"/>
      <c r="IID3" s="54"/>
      <c r="IIE3" s="54"/>
      <c r="IIF3" s="54"/>
      <c r="IIG3" s="54"/>
      <c r="IIH3" s="54"/>
      <c r="III3" s="54"/>
      <c r="IIJ3" s="54"/>
      <c r="IIK3" s="54"/>
      <c r="IIL3" s="54"/>
      <c r="IIM3" s="54"/>
      <c r="IIN3" s="54"/>
      <c r="IIO3" s="54"/>
      <c r="IIP3" s="54"/>
      <c r="IIQ3" s="54"/>
      <c r="IIR3" s="54"/>
      <c r="IIS3" s="54"/>
      <c r="IIT3" s="54"/>
      <c r="IIU3" s="54"/>
      <c r="IIV3" s="54"/>
      <c r="IIW3" s="54"/>
      <c r="IIX3" s="54"/>
      <c r="IIY3" s="54"/>
      <c r="IIZ3" s="54"/>
      <c r="IJA3" s="54"/>
      <c r="IJB3" s="54"/>
      <c r="IJC3" s="54"/>
      <c r="IJD3" s="54"/>
      <c r="IJE3" s="54"/>
      <c r="IJF3" s="54"/>
      <c r="IJG3" s="54"/>
      <c r="IJH3" s="54"/>
      <c r="IJI3" s="54"/>
      <c r="IJJ3" s="54"/>
      <c r="IJK3" s="54"/>
      <c r="IJL3" s="54"/>
      <c r="IJM3" s="54"/>
      <c r="IJN3" s="54"/>
      <c r="IJO3" s="54"/>
      <c r="IJP3" s="54"/>
      <c r="IJQ3" s="54"/>
      <c r="IJR3" s="54"/>
      <c r="IJS3" s="54"/>
      <c r="IJT3" s="54"/>
      <c r="IJU3" s="54"/>
      <c r="IJV3" s="54"/>
      <c r="IJW3" s="54"/>
      <c r="IJX3" s="54"/>
      <c r="IJY3" s="54"/>
      <c r="IJZ3" s="54"/>
      <c r="IKA3" s="54"/>
      <c r="IKB3" s="54"/>
      <c r="IKC3" s="54"/>
      <c r="IKD3" s="54"/>
      <c r="IKE3" s="54"/>
      <c r="IKF3" s="54"/>
      <c r="IKG3" s="54"/>
      <c r="IKH3" s="54"/>
      <c r="IKI3" s="54"/>
      <c r="IKJ3" s="54"/>
      <c r="IKK3" s="54"/>
      <c r="IKL3" s="54"/>
      <c r="IKM3" s="54"/>
      <c r="IKN3" s="54"/>
      <c r="IKO3" s="54"/>
      <c r="IKP3" s="54"/>
      <c r="IKQ3" s="54"/>
      <c r="IKR3" s="54"/>
      <c r="IKS3" s="54"/>
      <c r="IKT3" s="54"/>
      <c r="IKU3" s="54"/>
      <c r="IKV3" s="54"/>
      <c r="IKW3" s="54"/>
      <c r="IKX3" s="54"/>
      <c r="IKY3" s="54"/>
      <c r="IKZ3" s="54"/>
      <c r="ILA3" s="54"/>
      <c r="ILB3" s="54"/>
      <c r="ILC3" s="54"/>
      <c r="ILD3" s="54"/>
      <c r="ILE3" s="54"/>
      <c r="ILF3" s="54"/>
      <c r="ILG3" s="54"/>
      <c r="ILH3" s="54"/>
      <c r="ILI3" s="54"/>
      <c r="ILJ3" s="54"/>
      <c r="ILK3" s="54"/>
      <c r="ILL3" s="54"/>
      <c r="ILM3" s="54"/>
      <c r="ILN3" s="54"/>
      <c r="ILO3" s="54"/>
      <c r="ILP3" s="54"/>
      <c r="ILQ3" s="54"/>
      <c r="ILR3" s="54"/>
      <c r="ILS3" s="54"/>
      <c r="ILT3" s="54"/>
      <c r="ILU3" s="54"/>
      <c r="ILV3" s="54"/>
      <c r="ILW3" s="54"/>
      <c r="ILX3" s="54"/>
      <c r="ILY3" s="54"/>
      <c r="ILZ3" s="54"/>
      <c r="IMA3" s="54"/>
      <c r="IMB3" s="54"/>
      <c r="IMC3" s="54"/>
      <c r="IMD3" s="54"/>
      <c r="IME3" s="54"/>
      <c r="IMF3" s="54"/>
      <c r="IMG3" s="54"/>
      <c r="IMH3" s="54"/>
      <c r="IMI3" s="54"/>
      <c r="IMJ3" s="54"/>
      <c r="IMK3" s="54"/>
      <c r="IML3" s="54"/>
      <c r="IMM3" s="54"/>
      <c r="IMN3" s="54"/>
      <c r="IMO3" s="54"/>
      <c r="IMP3" s="54"/>
      <c r="IMQ3" s="54"/>
      <c r="IMR3" s="54"/>
      <c r="IMS3" s="54"/>
      <c r="IMT3" s="54"/>
      <c r="IMU3" s="54"/>
      <c r="IMV3" s="54"/>
      <c r="IMW3" s="54"/>
      <c r="IMX3" s="54"/>
      <c r="IMY3" s="54"/>
      <c r="IMZ3" s="54"/>
      <c r="INA3" s="54"/>
      <c r="INB3" s="54"/>
      <c r="INC3" s="54"/>
      <c r="IND3" s="54"/>
      <c r="INE3" s="54"/>
      <c r="INF3" s="54"/>
      <c r="ING3" s="54"/>
      <c r="INH3" s="54"/>
      <c r="INI3" s="54"/>
      <c r="INJ3" s="54"/>
      <c r="INK3" s="54"/>
      <c r="INL3" s="54"/>
      <c r="INM3" s="54"/>
      <c r="INN3" s="54"/>
      <c r="INO3" s="54"/>
      <c r="INP3" s="54"/>
      <c r="INQ3" s="54"/>
      <c r="INR3" s="54"/>
      <c r="INS3" s="54"/>
      <c r="INT3" s="54"/>
      <c r="INU3" s="54"/>
      <c r="INV3" s="54"/>
      <c r="INW3" s="54"/>
      <c r="INX3" s="54"/>
      <c r="INY3" s="54"/>
      <c r="INZ3" s="54"/>
      <c r="IOA3" s="54"/>
      <c r="IOB3" s="54"/>
      <c r="IOC3" s="54"/>
      <c r="IOD3" s="54"/>
      <c r="IOE3" s="54"/>
      <c r="IOF3" s="54"/>
      <c r="IOG3" s="54"/>
      <c r="IOH3" s="54"/>
      <c r="IOI3" s="54"/>
      <c r="IOJ3" s="54"/>
      <c r="IOK3" s="54"/>
      <c r="IOL3" s="54"/>
      <c r="IOM3" s="54"/>
      <c r="ION3" s="54"/>
      <c r="IOO3" s="54"/>
      <c r="IOP3" s="54"/>
      <c r="IOQ3" s="54"/>
      <c r="IOR3" s="54"/>
      <c r="IOS3" s="54"/>
      <c r="IOT3" s="54"/>
      <c r="IOU3" s="54"/>
      <c r="IOV3" s="54"/>
      <c r="IOW3" s="54"/>
      <c r="IOX3" s="54"/>
      <c r="IOY3" s="54"/>
      <c r="IOZ3" s="54"/>
      <c r="IPA3" s="54"/>
      <c r="IPB3" s="54"/>
      <c r="IPC3" s="54"/>
      <c r="IPD3" s="54"/>
      <c r="IPE3" s="54"/>
      <c r="IPF3" s="54"/>
      <c r="IPG3" s="54"/>
      <c r="IPH3" s="54"/>
      <c r="IPI3" s="54"/>
      <c r="IPJ3" s="54"/>
      <c r="IPK3" s="54"/>
      <c r="IPL3" s="54"/>
      <c r="IPM3" s="54"/>
      <c r="IPN3" s="54"/>
      <c r="IPO3" s="54"/>
      <c r="IPP3" s="54"/>
      <c r="IPQ3" s="54"/>
      <c r="IPR3" s="54"/>
      <c r="IPS3" s="54"/>
      <c r="IPT3" s="54"/>
      <c r="IPU3" s="54"/>
      <c r="IPV3" s="54"/>
      <c r="IPW3" s="54"/>
      <c r="IPX3" s="54"/>
      <c r="IPY3" s="54"/>
      <c r="IPZ3" s="54"/>
      <c r="IQA3" s="54"/>
      <c r="IQB3" s="54"/>
      <c r="IQC3" s="54"/>
      <c r="IQD3" s="54"/>
      <c r="IQE3" s="54"/>
      <c r="IQF3" s="54"/>
      <c r="IQG3" s="54"/>
      <c r="IQH3" s="54"/>
      <c r="IQI3" s="54"/>
      <c r="IQJ3" s="54"/>
      <c r="IQK3" s="54"/>
      <c r="IQL3" s="54"/>
      <c r="IQM3" s="54"/>
      <c r="IQN3" s="54"/>
      <c r="IQO3" s="54"/>
      <c r="IQP3" s="54"/>
      <c r="IQQ3" s="54"/>
      <c r="IQR3" s="54"/>
      <c r="IQS3" s="54"/>
      <c r="IQT3" s="54"/>
      <c r="IQU3" s="54"/>
      <c r="IQV3" s="54"/>
      <c r="IQW3" s="54"/>
      <c r="IQX3" s="54"/>
      <c r="IQY3" s="54"/>
      <c r="IQZ3" s="54"/>
      <c r="IRA3" s="54"/>
      <c r="IRB3" s="54"/>
      <c r="IRC3" s="54"/>
      <c r="IRD3" s="54"/>
      <c r="IRE3" s="54"/>
      <c r="IRF3" s="54"/>
      <c r="IRG3" s="54"/>
      <c r="IRH3" s="54"/>
      <c r="IRI3" s="54"/>
      <c r="IRJ3" s="54"/>
      <c r="IRK3" s="54"/>
      <c r="IRL3" s="54"/>
      <c r="IRM3" s="54"/>
      <c r="IRN3" s="54"/>
      <c r="IRO3" s="54"/>
      <c r="IRP3" s="54"/>
      <c r="IRQ3" s="54"/>
      <c r="IRR3" s="54"/>
      <c r="IRS3" s="54"/>
      <c r="IRT3" s="54"/>
      <c r="IRU3" s="54"/>
      <c r="IRV3" s="54"/>
      <c r="IRW3" s="54"/>
      <c r="IRX3" s="54"/>
      <c r="IRY3" s="54"/>
      <c r="IRZ3" s="54"/>
      <c r="ISA3" s="54"/>
      <c r="ISB3" s="54"/>
      <c r="ISC3" s="54"/>
      <c r="ISD3" s="54"/>
      <c r="ISE3" s="54"/>
      <c r="ISF3" s="54"/>
      <c r="ISG3" s="54"/>
      <c r="ISH3" s="54"/>
      <c r="ISI3" s="54"/>
      <c r="ISJ3" s="54"/>
      <c r="ISK3" s="54"/>
      <c r="ISL3" s="54"/>
      <c r="ISM3" s="54"/>
      <c r="ISN3" s="54"/>
      <c r="ISO3" s="54"/>
      <c r="ISP3" s="54"/>
      <c r="ISQ3" s="54"/>
      <c r="ISR3" s="54"/>
      <c r="ISS3" s="54"/>
      <c r="IST3" s="54"/>
      <c r="ISU3" s="54"/>
      <c r="ISV3" s="54"/>
      <c r="ISW3" s="54"/>
      <c r="ISX3" s="54"/>
      <c r="ISY3" s="54"/>
      <c r="ISZ3" s="54"/>
      <c r="ITA3" s="54"/>
      <c r="ITB3" s="54"/>
      <c r="ITC3" s="54"/>
      <c r="ITD3" s="54"/>
      <c r="ITE3" s="54"/>
      <c r="ITF3" s="54"/>
      <c r="ITG3" s="54"/>
      <c r="ITH3" s="54"/>
      <c r="ITI3" s="54"/>
      <c r="ITJ3" s="54"/>
      <c r="ITK3" s="54"/>
      <c r="ITL3" s="54"/>
      <c r="ITM3" s="54"/>
      <c r="ITN3" s="54"/>
      <c r="ITO3" s="54"/>
      <c r="ITP3" s="54"/>
      <c r="ITQ3" s="54"/>
      <c r="ITR3" s="54"/>
      <c r="ITS3" s="54"/>
      <c r="ITT3" s="54"/>
      <c r="ITU3" s="54"/>
      <c r="ITV3" s="54"/>
      <c r="ITW3" s="54"/>
      <c r="ITX3" s="54"/>
      <c r="ITY3" s="54"/>
      <c r="ITZ3" s="54"/>
      <c r="IUA3" s="54"/>
      <c r="IUB3" s="54"/>
      <c r="IUC3" s="54"/>
      <c r="IUD3" s="54"/>
      <c r="IUE3" s="54"/>
      <c r="IUF3" s="54"/>
      <c r="IUG3" s="54"/>
      <c r="IUH3" s="54"/>
      <c r="IUI3" s="54"/>
      <c r="IUJ3" s="54"/>
      <c r="IUK3" s="54"/>
      <c r="IUL3" s="54"/>
      <c r="IUM3" s="54"/>
      <c r="IUN3" s="54"/>
      <c r="IUO3" s="54"/>
      <c r="IUP3" s="54"/>
      <c r="IUQ3" s="54"/>
      <c r="IUR3" s="54"/>
      <c r="IUS3" s="54"/>
      <c r="IUT3" s="54"/>
      <c r="IUU3" s="54"/>
      <c r="IUV3" s="54"/>
      <c r="IUW3" s="54"/>
      <c r="IUX3" s="54"/>
      <c r="IUY3" s="54"/>
      <c r="IUZ3" s="54"/>
      <c r="IVA3" s="54"/>
      <c r="IVB3" s="54"/>
      <c r="IVC3" s="54"/>
      <c r="IVD3" s="54"/>
      <c r="IVE3" s="54"/>
      <c r="IVF3" s="54"/>
      <c r="IVG3" s="54"/>
      <c r="IVH3" s="54"/>
      <c r="IVI3" s="54"/>
      <c r="IVJ3" s="54"/>
      <c r="IVK3" s="54"/>
      <c r="IVL3" s="54"/>
      <c r="IVM3" s="54"/>
      <c r="IVN3" s="54"/>
      <c r="IVO3" s="54"/>
      <c r="IVP3" s="54"/>
      <c r="IVQ3" s="54"/>
      <c r="IVR3" s="54"/>
      <c r="IVS3" s="54"/>
      <c r="IVT3" s="54"/>
      <c r="IVU3" s="54"/>
      <c r="IVV3" s="54"/>
      <c r="IVW3" s="54"/>
      <c r="IVX3" s="54"/>
      <c r="IVY3" s="54"/>
      <c r="IVZ3" s="54"/>
      <c r="IWA3" s="54"/>
      <c r="IWB3" s="54"/>
      <c r="IWC3" s="54"/>
      <c r="IWD3" s="54"/>
      <c r="IWE3" s="54"/>
      <c r="IWF3" s="54"/>
      <c r="IWG3" s="54"/>
      <c r="IWH3" s="54"/>
      <c r="IWI3" s="54"/>
      <c r="IWJ3" s="54"/>
      <c r="IWK3" s="54"/>
      <c r="IWL3" s="54"/>
      <c r="IWM3" s="54"/>
      <c r="IWN3" s="54"/>
      <c r="IWO3" s="54"/>
      <c r="IWP3" s="54"/>
      <c r="IWQ3" s="54"/>
      <c r="IWR3" s="54"/>
      <c r="IWS3" s="54"/>
      <c r="IWT3" s="54"/>
      <c r="IWU3" s="54"/>
      <c r="IWV3" s="54"/>
      <c r="IWW3" s="54"/>
      <c r="IWX3" s="54"/>
      <c r="IWY3" s="54"/>
      <c r="IWZ3" s="54"/>
      <c r="IXA3" s="54"/>
      <c r="IXB3" s="54"/>
      <c r="IXC3" s="54"/>
      <c r="IXD3" s="54"/>
      <c r="IXE3" s="54"/>
      <c r="IXF3" s="54"/>
      <c r="IXG3" s="54"/>
      <c r="IXH3" s="54"/>
      <c r="IXI3" s="54"/>
      <c r="IXJ3" s="54"/>
      <c r="IXK3" s="54"/>
      <c r="IXL3" s="54"/>
      <c r="IXM3" s="54"/>
      <c r="IXN3" s="54"/>
      <c r="IXO3" s="54"/>
      <c r="IXP3" s="54"/>
      <c r="IXQ3" s="54"/>
      <c r="IXR3" s="54"/>
      <c r="IXS3" s="54"/>
      <c r="IXT3" s="54"/>
      <c r="IXU3" s="54"/>
      <c r="IXV3" s="54"/>
      <c r="IXW3" s="54"/>
      <c r="IXX3" s="54"/>
      <c r="IXY3" s="54"/>
      <c r="IXZ3" s="54"/>
      <c r="IYA3" s="54"/>
      <c r="IYB3" s="54"/>
      <c r="IYC3" s="54"/>
      <c r="IYD3" s="54"/>
      <c r="IYE3" s="54"/>
      <c r="IYF3" s="54"/>
      <c r="IYG3" s="54"/>
      <c r="IYH3" s="54"/>
      <c r="IYI3" s="54"/>
      <c r="IYJ3" s="54"/>
      <c r="IYK3" s="54"/>
      <c r="IYL3" s="54"/>
      <c r="IYM3" s="54"/>
      <c r="IYN3" s="54"/>
      <c r="IYO3" s="54"/>
      <c r="IYP3" s="54"/>
      <c r="IYQ3" s="54"/>
      <c r="IYR3" s="54"/>
      <c r="IYS3" s="54"/>
      <c r="IYT3" s="54"/>
      <c r="IYU3" s="54"/>
      <c r="IYV3" s="54"/>
      <c r="IYW3" s="54"/>
      <c r="IYX3" s="54"/>
      <c r="IYY3" s="54"/>
      <c r="IYZ3" s="54"/>
      <c r="IZA3" s="54"/>
      <c r="IZB3" s="54"/>
      <c r="IZC3" s="54"/>
      <c r="IZD3" s="54"/>
      <c r="IZE3" s="54"/>
      <c r="IZF3" s="54"/>
      <c r="IZG3" s="54"/>
      <c r="IZH3" s="54"/>
      <c r="IZI3" s="54"/>
      <c r="IZJ3" s="54"/>
      <c r="IZK3" s="54"/>
      <c r="IZL3" s="54"/>
      <c r="IZM3" s="54"/>
      <c r="IZN3" s="54"/>
      <c r="IZO3" s="54"/>
      <c r="IZP3" s="54"/>
      <c r="IZQ3" s="54"/>
      <c r="IZR3" s="54"/>
      <c r="IZS3" s="54"/>
      <c r="IZT3" s="54"/>
      <c r="IZU3" s="54"/>
      <c r="IZV3" s="54"/>
      <c r="IZW3" s="54"/>
      <c r="IZX3" s="54"/>
      <c r="IZY3" s="54"/>
      <c r="IZZ3" s="54"/>
      <c r="JAA3" s="54"/>
      <c r="JAB3" s="54"/>
      <c r="JAC3" s="54"/>
      <c r="JAD3" s="54"/>
      <c r="JAE3" s="54"/>
      <c r="JAF3" s="54"/>
      <c r="JAG3" s="54"/>
      <c r="JAH3" s="54"/>
      <c r="JAI3" s="54"/>
      <c r="JAJ3" s="54"/>
      <c r="JAK3" s="54"/>
      <c r="JAL3" s="54"/>
      <c r="JAM3" s="54"/>
      <c r="JAN3" s="54"/>
      <c r="JAO3" s="54"/>
      <c r="JAP3" s="54"/>
      <c r="JAQ3" s="54"/>
      <c r="JAR3" s="54"/>
      <c r="JAS3" s="54"/>
      <c r="JAT3" s="54"/>
      <c r="JAU3" s="54"/>
      <c r="JAV3" s="54"/>
      <c r="JAW3" s="54"/>
      <c r="JAX3" s="54"/>
      <c r="JAY3" s="54"/>
      <c r="JAZ3" s="54"/>
      <c r="JBA3" s="54"/>
      <c r="JBB3" s="54"/>
      <c r="JBC3" s="54"/>
      <c r="JBD3" s="54"/>
      <c r="JBE3" s="54"/>
      <c r="JBF3" s="54"/>
      <c r="JBG3" s="54"/>
      <c r="JBH3" s="54"/>
      <c r="JBI3" s="54"/>
      <c r="JBJ3" s="54"/>
      <c r="JBK3" s="54"/>
      <c r="JBL3" s="54"/>
      <c r="JBM3" s="54"/>
      <c r="JBN3" s="54"/>
      <c r="JBO3" s="54"/>
      <c r="JBP3" s="54"/>
      <c r="JBQ3" s="54"/>
      <c r="JBR3" s="54"/>
      <c r="JBS3" s="54"/>
      <c r="JBT3" s="54"/>
      <c r="JBU3" s="54"/>
      <c r="JBV3" s="54"/>
      <c r="JBW3" s="54"/>
      <c r="JBX3" s="54"/>
      <c r="JBY3" s="54"/>
      <c r="JBZ3" s="54"/>
      <c r="JCA3" s="54"/>
      <c r="JCB3" s="54"/>
      <c r="JCC3" s="54"/>
      <c r="JCD3" s="54"/>
      <c r="JCE3" s="54"/>
      <c r="JCF3" s="54"/>
      <c r="JCG3" s="54"/>
      <c r="JCH3" s="54"/>
      <c r="JCI3" s="54"/>
      <c r="JCJ3" s="54"/>
      <c r="JCK3" s="54"/>
      <c r="JCL3" s="54"/>
      <c r="JCM3" s="54"/>
      <c r="JCN3" s="54"/>
      <c r="JCO3" s="54"/>
      <c r="JCP3" s="54"/>
      <c r="JCQ3" s="54"/>
      <c r="JCR3" s="54"/>
      <c r="JCS3" s="54"/>
      <c r="JCT3" s="54"/>
      <c r="JCU3" s="54"/>
      <c r="JCV3" s="54"/>
      <c r="JCW3" s="54"/>
      <c r="JCX3" s="54"/>
      <c r="JCY3" s="54"/>
      <c r="JCZ3" s="54"/>
      <c r="JDA3" s="54"/>
      <c r="JDB3" s="54"/>
      <c r="JDC3" s="54"/>
      <c r="JDD3" s="54"/>
      <c r="JDE3" s="54"/>
      <c r="JDF3" s="54"/>
      <c r="JDG3" s="54"/>
      <c r="JDH3" s="54"/>
      <c r="JDI3" s="54"/>
      <c r="JDJ3" s="54"/>
      <c r="JDK3" s="54"/>
      <c r="JDL3" s="54"/>
      <c r="JDM3" s="54"/>
      <c r="JDN3" s="54"/>
      <c r="JDO3" s="54"/>
      <c r="JDP3" s="54"/>
      <c r="JDQ3" s="54"/>
      <c r="JDR3" s="54"/>
      <c r="JDS3" s="54"/>
      <c r="JDT3" s="54"/>
      <c r="JDU3" s="54"/>
      <c r="JDV3" s="54"/>
      <c r="JDW3" s="54"/>
      <c r="JDX3" s="54"/>
      <c r="JDY3" s="54"/>
      <c r="JDZ3" s="54"/>
      <c r="JEA3" s="54"/>
      <c r="JEB3" s="54"/>
      <c r="JEC3" s="54"/>
      <c r="JED3" s="54"/>
      <c r="JEE3" s="54"/>
      <c r="JEF3" s="54"/>
      <c r="JEG3" s="54"/>
      <c r="JEH3" s="54"/>
      <c r="JEI3" s="54"/>
      <c r="JEJ3" s="54"/>
      <c r="JEK3" s="54"/>
      <c r="JEL3" s="54"/>
      <c r="JEM3" s="54"/>
      <c r="JEN3" s="54"/>
      <c r="JEO3" s="54"/>
      <c r="JEP3" s="54"/>
      <c r="JEQ3" s="54"/>
      <c r="JER3" s="54"/>
      <c r="JES3" s="54"/>
      <c r="JET3" s="54"/>
      <c r="JEU3" s="54"/>
      <c r="JEV3" s="54"/>
      <c r="JEW3" s="54"/>
      <c r="JEX3" s="54"/>
      <c r="JEY3" s="54"/>
      <c r="JEZ3" s="54"/>
      <c r="JFA3" s="54"/>
      <c r="JFB3" s="54"/>
      <c r="JFC3" s="54"/>
      <c r="JFD3" s="54"/>
      <c r="JFE3" s="54"/>
      <c r="JFF3" s="54"/>
      <c r="JFG3" s="54"/>
      <c r="JFH3" s="54"/>
      <c r="JFI3" s="54"/>
      <c r="JFJ3" s="54"/>
      <c r="JFK3" s="54"/>
      <c r="JFL3" s="54"/>
      <c r="JFM3" s="54"/>
      <c r="JFN3" s="54"/>
      <c r="JFO3" s="54"/>
      <c r="JFP3" s="54"/>
      <c r="JFQ3" s="54"/>
      <c r="JFR3" s="54"/>
      <c r="JFS3" s="54"/>
      <c r="JFT3" s="54"/>
      <c r="JFU3" s="54"/>
      <c r="JFV3" s="54"/>
      <c r="JFW3" s="54"/>
      <c r="JFX3" s="54"/>
      <c r="JFY3" s="54"/>
      <c r="JFZ3" s="54"/>
      <c r="JGA3" s="54"/>
      <c r="JGB3" s="54"/>
      <c r="JGC3" s="54"/>
      <c r="JGD3" s="54"/>
      <c r="JGE3" s="54"/>
      <c r="JGF3" s="54"/>
      <c r="JGG3" s="54"/>
      <c r="JGH3" s="54"/>
      <c r="JGI3" s="54"/>
      <c r="JGJ3" s="54"/>
      <c r="JGK3" s="54"/>
      <c r="JGL3" s="54"/>
      <c r="JGM3" s="54"/>
      <c r="JGN3" s="54"/>
      <c r="JGO3" s="54"/>
      <c r="JGP3" s="54"/>
      <c r="JGQ3" s="54"/>
      <c r="JGR3" s="54"/>
      <c r="JGS3" s="54"/>
      <c r="JGT3" s="54"/>
      <c r="JGU3" s="54"/>
      <c r="JGV3" s="54"/>
      <c r="JGW3" s="54"/>
      <c r="JGX3" s="54"/>
      <c r="JGY3" s="54"/>
      <c r="JGZ3" s="54"/>
      <c r="JHA3" s="54"/>
      <c r="JHB3" s="54"/>
      <c r="JHC3" s="54"/>
      <c r="JHD3" s="54"/>
      <c r="JHE3" s="54"/>
      <c r="JHF3" s="54"/>
      <c r="JHG3" s="54"/>
      <c r="JHH3" s="54"/>
      <c r="JHI3" s="54"/>
      <c r="JHJ3" s="54"/>
      <c r="JHK3" s="54"/>
      <c r="JHL3" s="54"/>
      <c r="JHM3" s="54"/>
      <c r="JHN3" s="54"/>
      <c r="JHO3" s="54"/>
      <c r="JHP3" s="54"/>
      <c r="JHQ3" s="54"/>
      <c r="JHR3" s="54"/>
      <c r="JHS3" s="54"/>
      <c r="JHT3" s="54"/>
      <c r="JHU3" s="54"/>
      <c r="JHV3" s="54"/>
      <c r="JHW3" s="54"/>
      <c r="JHX3" s="54"/>
      <c r="JHY3" s="54"/>
      <c r="JHZ3" s="54"/>
      <c r="JIA3" s="54"/>
      <c r="JIB3" s="54"/>
      <c r="JIC3" s="54"/>
      <c r="JID3" s="54"/>
      <c r="JIE3" s="54"/>
      <c r="JIF3" s="54"/>
      <c r="JIG3" s="54"/>
      <c r="JIH3" s="54"/>
      <c r="JII3" s="54"/>
      <c r="JIJ3" s="54"/>
      <c r="JIK3" s="54"/>
      <c r="JIL3" s="54"/>
      <c r="JIM3" s="54"/>
      <c r="JIN3" s="54"/>
      <c r="JIO3" s="54"/>
      <c r="JIP3" s="54"/>
      <c r="JIQ3" s="54"/>
      <c r="JIR3" s="54"/>
      <c r="JIS3" s="54"/>
      <c r="JIT3" s="54"/>
      <c r="JIU3" s="54"/>
      <c r="JIV3" s="54"/>
      <c r="JIW3" s="54"/>
      <c r="JIX3" s="54"/>
      <c r="JIY3" s="54"/>
      <c r="JIZ3" s="54"/>
      <c r="JJA3" s="54"/>
      <c r="JJB3" s="54"/>
      <c r="JJC3" s="54"/>
      <c r="JJD3" s="54"/>
      <c r="JJE3" s="54"/>
      <c r="JJF3" s="54"/>
      <c r="JJG3" s="54"/>
      <c r="JJH3" s="54"/>
      <c r="JJI3" s="54"/>
      <c r="JJJ3" s="54"/>
      <c r="JJK3" s="54"/>
      <c r="JJL3" s="54"/>
      <c r="JJM3" s="54"/>
      <c r="JJN3" s="54"/>
      <c r="JJO3" s="54"/>
      <c r="JJP3" s="54"/>
      <c r="JJQ3" s="54"/>
      <c r="JJR3" s="54"/>
      <c r="JJS3" s="54"/>
      <c r="JJT3" s="54"/>
      <c r="JJU3" s="54"/>
      <c r="JJV3" s="54"/>
      <c r="JJW3" s="54"/>
      <c r="JJX3" s="54"/>
      <c r="JJY3" s="54"/>
      <c r="JJZ3" s="54"/>
      <c r="JKA3" s="54"/>
      <c r="JKB3" s="54"/>
      <c r="JKC3" s="54"/>
      <c r="JKD3" s="54"/>
      <c r="JKE3" s="54"/>
      <c r="JKF3" s="54"/>
      <c r="JKG3" s="54"/>
      <c r="JKH3" s="54"/>
      <c r="JKI3" s="54"/>
      <c r="JKJ3" s="54"/>
      <c r="JKK3" s="54"/>
      <c r="JKL3" s="54"/>
      <c r="JKM3" s="54"/>
      <c r="JKN3" s="54"/>
      <c r="JKO3" s="54"/>
      <c r="JKP3" s="54"/>
      <c r="JKQ3" s="54"/>
      <c r="JKR3" s="54"/>
      <c r="JKS3" s="54"/>
      <c r="JKT3" s="54"/>
      <c r="JKU3" s="54"/>
      <c r="JKV3" s="54"/>
      <c r="JKW3" s="54"/>
      <c r="JKX3" s="54"/>
      <c r="JKY3" s="54"/>
      <c r="JKZ3" s="54"/>
      <c r="JLA3" s="54"/>
      <c r="JLB3" s="54"/>
      <c r="JLC3" s="54"/>
      <c r="JLD3" s="54"/>
      <c r="JLE3" s="54"/>
      <c r="JLF3" s="54"/>
      <c r="JLG3" s="54"/>
      <c r="JLH3" s="54"/>
      <c r="JLI3" s="54"/>
      <c r="JLJ3" s="54"/>
      <c r="JLK3" s="54"/>
      <c r="JLL3" s="54"/>
      <c r="JLM3" s="54"/>
      <c r="JLN3" s="54"/>
      <c r="JLO3" s="54"/>
      <c r="JLP3" s="54"/>
      <c r="JLQ3" s="54"/>
      <c r="JLR3" s="54"/>
      <c r="JLS3" s="54"/>
      <c r="JLT3" s="54"/>
      <c r="JLU3" s="54"/>
      <c r="JLV3" s="54"/>
      <c r="JLW3" s="54"/>
      <c r="JLX3" s="54"/>
      <c r="JLY3" s="54"/>
      <c r="JLZ3" s="54"/>
      <c r="JMA3" s="54"/>
      <c r="JMB3" s="54"/>
      <c r="JMC3" s="54"/>
      <c r="JMD3" s="54"/>
      <c r="JME3" s="54"/>
      <c r="JMF3" s="54"/>
      <c r="JMG3" s="54"/>
      <c r="JMH3" s="54"/>
      <c r="JMI3" s="54"/>
      <c r="JMJ3" s="54"/>
      <c r="JMK3" s="54"/>
      <c r="JML3" s="54"/>
      <c r="JMM3" s="54"/>
      <c r="JMN3" s="54"/>
      <c r="JMO3" s="54"/>
      <c r="JMP3" s="54"/>
      <c r="JMQ3" s="54"/>
      <c r="JMR3" s="54"/>
      <c r="JMS3" s="54"/>
      <c r="JMT3" s="54"/>
      <c r="JMU3" s="54"/>
      <c r="JMV3" s="54"/>
      <c r="JMW3" s="54"/>
      <c r="JMX3" s="54"/>
      <c r="JMY3" s="54"/>
      <c r="JMZ3" s="54"/>
      <c r="JNA3" s="54"/>
      <c r="JNB3" s="54"/>
      <c r="JNC3" s="54"/>
      <c r="JND3" s="54"/>
      <c r="JNE3" s="54"/>
      <c r="JNF3" s="54"/>
      <c r="JNG3" s="54"/>
      <c r="JNH3" s="54"/>
      <c r="JNI3" s="54"/>
      <c r="JNJ3" s="54"/>
      <c r="JNK3" s="54"/>
      <c r="JNL3" s="54"/>
      <c r="JNM3" s="54"/>
      <c r="JNN3" s="54"/>
      <c r="JNO3" s="54"/>
      <c r="JNP3" s="54"/>
      <c r="JNQ3" s="54"/>
      <c r="JNR3" s="54"/>
      <c r="JNS3" s="54"/>
      <c r="JNT3" s="54"/>
      <c r="JNU3" s="54"/>
      <c r="JNV3" s="54"/>
      <c r="JNW3" s="54"/>
      <c r="JNX3" s="54"/>
      <c r="JNY3" s="54"/>
      <c r="JNZ3" s="54"/>
      <c r="JOA3" s="54"/>
      <c r="JOB3" s="54"/>
      <c r="JOC3" s="54"/>
      <c r="JOD3" s="54"/>
      <c r="JOE3" s="54"/>
      <c r="JOF3" s="54"/>
      <c r="JOG3" s="54"/>
      <c r="JOH3" s="54"/>
      <c r="JOI3" s="54"/>
      <c r="JOJ3" s="54"/>
      <c r="JOK3" s="54"/>
      <c r="JOL3" s="54"/>
      <c r="JOM3" s="54"/>
      <c r="JON3" s="54"/>
      <c r="JOO3" s="54"/>
      <c r="JOP3" s="54"/>
      <c r="JOQ3" s="54"/>
      <c r="JOR3" s="54"/>
      <c r="JOS3" s="54"/>
      <c r="JOT3" s="54"/>
      <c r="JOU3" s="54"/>
      <c r="JOV3" s="54"/>
      <c r="JOW3" s="54"/>
      <c r="JOX3" s="54"/>
      <c r="JOY3" s="54"/>
      <c r="JOZ3" s="54"/>
      <c r="JPA3" s="54"/>
      <c r="JPB3" s="54"/>
      <c r="JPC3" s="54"/>
      <c r="JPD3" s="54"/>
      <c r="JPE3" s="54"/>
      <c r="JPF3" s="54"/>
      <c r="JPG3" s="54"/>
      <c r="JPH3" s="54"/>
      <c r="JPI3" s="54"/>
      <c r="JPJ3" s="54"/>
      <c r="JPK3" s="54"/>
      <c r="JPL3" s="54"/>
      <c r="JPM3" s="54"/>
      <c r="JPN3" s="54"/>
      <c r="JPO3" s="54"/>
      <c r="JPP3" s="54"/>
      <c r="JPQ3" s="54"/>
      <c r="JPR3" s="54"/>
      <c r="JPS3" s="54"/>
      <c r="JPT3" s="54"/>
      <c r="JPU3" s="54"/>
      <c r="JPV3" s="54"/>
      <c r="JPW3" s="54"/>
      <c r="JPX3" s="54"/>
      <c r="JPY3" s="54"/>
      <c r="JPZ3" s="54"/>
      <c r="JQA3" s="54"/>
      <c r="JQB3" s="54"/>
      <c r="JQC3" s="54"/>
      <c r="JQD3" s="54"/>
      <c r="JQE3" s="54"/>
      <c r="JQF3" s="54"/>
      <c r="JQG3" s="54"/>
      <c r="JQH3" s="54"/>
      <c r="JQI3" s="54"/>
      <c r="JQJ3" s="54"/>
      <c r="JQK3" s="54"/>
      <c r="JQL3" s="54"/>
      <c r="JQM3" s="54"/>
      <c r="JQN3" s="54"/>
      <c r="JQO3" s="54"/>
      <c r="JQP3" s="54"/>
      <c r="JQQ3" s="54"/>
      <c r="JQR3" s="54"/>
      <c r="JQS3" s="54"/>
      <c r="JQT3" s="54"/>
      <c r="JQU3" s="54"/>
      <c r="JQV3" s="54"/>
      <c r="JQW3" s="54"/>
      <c r="JQX3" s="54"/>
      <c r="JQY3" s="54"/>
      <c r="JQZ3" s="54"/>
      <c r="JRA3" s="54"/>
      <c r="JRB3" s="54"/>
      <c r="JRC3" s="54"/>
      <c r="JRD3" s="54"/>
      <c r="JRE3" s="54"/>
      <c r="JRF3" s="54"/>
      <c r="JRG3" s="54"/>
      <c r="JRH3" s="54"/>
      <c r="JRI3" s="54"/>
      <c r="JRJ3" s="54"/>
      <c r="JRK3" s="54"/>
      <c r="JRL3" s="54"/>
      <c r="JRM3" s="54"/>
      <c r="JRN3" s="54"/>
      <c r="JRO3" s="54"/>
      <c r="JRP3" s="54"/>
      <c r="JRQ3" s="54"/>
      <c r="JRR3" s="54"/>
      <c r="JRS3" s="54"/>
      <c r="JRT3" s="54"/>
      <c r="JRU3" s="54"/>
      <c r="JRV3" s="54"/>
      <c r="JRW3" s="54"/>
      <c r="JRX3" s="54"/>
      <c r="JRY3" s="54"/>
      <c r="JRZ3" s="54"/>
      <c r="JSA3" s="54"/>
      <c r="JSB3" s="54"/>
      <c r="JSC3" s="54"/>
      <c r="JSD3" s="54"/>
      <c r="JSE3" s="54"/>
      <c r="JSF3" s="54"/>
      <c r="JSG3" s="54"/>
      <c r="JSH3" s="54"/>
      <c r="JSI3" s="54"/>
      <c r="JSJ3" s="54"/>
      <c r="JSK3" s="54"/>
      <c r="JSL3" s="54"/>
      <c r="JSM3" s="54"/>
      <c r="JSN3" s="54"/>
      <c r="JSO3" s="54"/>
      <c r="JSP3" s="54"/>
      <c r="JSQ3" s="54"/>
      <c r="JSR3" s="54"/>
      <c r="JSS3" s="54"/>
      <c r="JST3" s="54"/>
      <c r="JSU3" s="54"/>
      <c r="JSV3" s="54"/>
      <c r="JSW3" s="54"/>
      <c r="JSX3" s="54"/>
      <c r="JSY3" s="54"/>
      <c r="JSZ3" s="54"/>
      <c r="JTA3" s="54"/>
      <c r="JTB3" s="54"/>
      <c r="JTC3" s="54"/>
      <c r="JTD3" s="54"/>
      <c r="JTE3" s="54"/>
      <c r="JTF3" s="54"/>
      <c r="JTG3" s="54"/>
      <c r="JTH3" s="54"/>
      <c r="JTI3" s="54"/>
      <c r="JTJ3" s="54"/>
      <c r="JTK3" s="54"/>
      <c r="JTL3" s="54"/>
      <c r="JTM3" s="54"/>
      <c r="JTN3" s="54"/>
      <c r="JTO3" s="54"/>
      <c r="JTP3" s="54"/>
      <c r="JTQ3" s="54"/>
      <c r="JTR3" s="54"/>
      <c r="JTS3" s="54"/>
      <c r="JTT3" s="54"/>
      <c r="JTU3" s="54"/>
      <c r="JTV3" s="54"/>
      <c r="JTW3" s="54"/>
      <c r="JTX3" s="54"/>
      <c r="JTY3" s="54"/>
      <c r="JTZ3" s="54"/>
      <c r="JUA3" s="54"/>
      <c r="JUB3" s="54"/>
      <c r="JUC3" s="54"/>
      <c r="JUD3" s="54"/>
      <c r="JUE3" s="54"/>
      <c r="JUF3" s="54"/>
      <c r="JUG3" s="54"/>
      <c r="JUH3" s="54"/>
      <c r="JUI3" s="54"/>
      <c r="JUJ3" s="54"/>
      <c r="JUK3" s="54"/>
      <c r="JUL3" s="54"/>
      <c r="JUM3" s="54"/>
      <c r="JUN3" s="54"/>
      <c r="JUO3" s="54"/>
      <c r="JUP3" s="54"/>
      <c r="JUQ3" s="54"/>
      <c r="JUR3" s="54"/>
      <c r="JUS3" s="54"/>
      <c r="JUT3" s="54"/>
      <c r="JUU3" s="54"/>
      <c r="JUV3" s="54"/>
      <c r="JUW3" s="54"/>
      <c r="JUX3" s="54"/>
      <c r="JUY3" s="54"/>
      <c r="JUZ3" s="54"/>
      <c r="JVA3" s="54"/>
      <c r="JVB3" s="54"/>
      <c r="JVC3" s="54"/>
      <c r="JVD3" s="54"/>
      <c r="JVE3" s="54"/>
      <c r="JVF3" s="54"/>
      <c r="JVG3" s="54"/>
      <c r="JVH3" s="54"/>
      <c r="JVI3" s="54"/>
      <c r="JVJ3" s="54"/>
      <c r="JVK3" s="54"/>
      <c r="JVL3" s="54"/>
      <c r="JVM3" s="54"/>
      <c r="JVN3" s="54"/>
      <c r="JVO3" s="54"/>
      <c r="JVP3" s="54"/>
      <c r="JVQ3" s="54"/>
      <c r="JVR3" s="54"/>
      <c r="JVS3" s="54"/>
      <c r="JVT3" s="54"/>
      <c r="JVU3" s="54"/>
      <c r="JVV3" s="54"/>
      <c r="JVW3" s="54"/>
      <c r="JVX3" s="54"/>
      <c r="JVY3" s="54"/>
      <c r="JVZ3" s="54"/>
      <c r="JWA3" s="54"/>
      <c r="JWB3" s="54"/>
      <c r="JWC3" s="54"/>
      <c r="JWD3" s="54"/>
      <c r="JWE3" s="54"/>
      <c r="JWF3" s="54"/>
      <c r="JWG3" s="54"/>
      <c r="JWH3" s="54"/>
      <c r="JWI3" s="54"/>
      <c r="JWJ3" s="54"/>
      <c r="JWK3" s="54"/>
      <c r="JWL3" s="54"/>
      <c r="JWM3" s="54"/>
      <c r="JWN3" s="54"/>
      <c r="JWO3" s="54"/>
      <c r="JWP3" s="54"/>
      <c r="JWQ3" s="54"/>
      <c r="JWR3" s="54"/>
      <c r="JWS3" s="54"/>
      <c r="JWT3" s="54"/>
      <c r="JWU3" s="54"/>
      <c r="JWV3" s="54"/>
      <c r="JWW3" s="54"/>
      <c r="JWX3" s="54"/>
      <c r="JWY3" s="54"/>
      <c r="JWZ3" s="54"/>
      <c r="JXA3" s="54"/>
      <c r="JXB3" s="54"/>
      <c r="JXC3" s="54"/>
      <c r="JXD3" s="54"/>
      <c r="JXE3" s="54"/>
      <c r="JXF3" s="54"/>
      <c r="JXG3" s="54"/>
      <c r="JXH3" s="54"/>
      <c r="JXI3" s="54"/>
      <c r="JXJ3" s="54"/>
      <c r="JXK3" s="54"/>
      <c r="JXL3" s="54"/>
      <c r="JXM3" s="54"/>
      <c r="JXN3" s="54"/>
      <c r="JXO3" s="54"/>
      <c r="JXP3" s="54"/>
      <c r="JXQ3" s="54"/>
      <c r="JXR3" s="54"/>
      <c r="JXS3" s="54"/>
      <c r="JXT3" s="54"/>
      <c r="JXU3" s="54"/>
      <c r="JXV3" s="54"/>
      <c r="JXW3" s="54"/>
      <c r="JXX3" s="54"/>
      <c r="JXY3" s="54"/>
      <c r="JXZ3" s="54"/>
      <c r="JYA3" s="54"/>
      <c r="JYB3" s="54"/>
      <c r="JYC3" s="54"/>
      <c r="JYD3" s="54"/>
      <c r="JYE3" s="54"/>
      <c r="JYF3" s="54"/>
      <c r="JYG3" s="54"/>
      <c r="JYH3" s="54"/>
      <c r="JYI3" s="54"/>
      <c r="JYJ3" s="54"/>
      <c r="JYK3" s="54"/>
      <c r="JYL3" s="54"/>
      <c r="JYM3" s="54"/>
      <c r="JYN3" s="54"/>
      <c r="JYO3" s="54"/>
      <c r="JYP3" s="54"/>
      <c r="JYQ3" s="54"/>
      <c r="JYR3" s="54"/>
      <c r="JYS3" s="54"/>
      <c r="JYT3" s="54"/>
      <c r="JYU3" s="54"/>
      <c r="JYV3" s="54"/>
      <c r="JYW3" s="54"/>
      <c r="JYX3" s="54"/>
      <c r="JYY3" s="54"/>
      <c r="JYZ3" s="54"/>
      <c r="JZA3" s="54"/>
      <c r="JZB3" s="54"/>
      <c r="JZC3" s="54"/>
      <c r="JZD3" s="54"/>
      <c r="JZE3" s="54"/>
      <c r="JZF3" s="54"/>
      <c r="JZG3" s="54"/>
      <c r="JZH3" s="54"/>
      <c r="JZI3" s="54"/>
      <c r="JZJ3" s="54"/>
      <c r="JZK3" s="54"/>
      <c r="JZL3" s="54"/>
      <c r="JZM3" s="54"/>
      <c r="JZN3" s="54"/>
      <c r="JZO3" s="54"/>
      <c r="JZP3" s="54"/>
      <c r="JZQ3" s="54"/>
      <c r="JZR3" s="54"/>
      <c r="JZS3" s="54"/>
      <c r="JZT3" s="54"/>
      <c r="JZU3" s="54"/>
      <c r="JZV3" s="54"/>
      <c r="JZW3" s="54"/>
      <c r="JZX3" s="54"/>
      <c r="JZY3" s="54"/>
      <c r="JZZ3" s="54"/>
      <c r="KAA3" s="54"/>
      <c r="KAB3" s="54"/>
      <c r="KAC3" s="54"/>
      <c r="KAD3" s="54"/>
      <c r="KAE3" s="54"/>
      <c r="KAF3" s="54"/>
      <c r="KAG3" s="54"/>
      <c r="KAH3" s="54"/>
      <c r="KAI3" s="54"/>
      <c r="KAJ3" s="54"/>
      <c r="KAK3" s="54"/>
      <c r="KAL3" s="54"/>
      <c r="KAM3" s="54"/>
      <c r="KAN3" s="54"/>
      <c r="KAO3" s="54"/>
      <c r="KAP3" s="54"/>
      <c r="KAQ3" s="54"/>
      <c r="KAR3" s="54"/>
      <c r="KAS3" s="54"/>
      <c r="KAT3" s="54"/>
      <c r="KAU3" s="54"/>
      <c r="KAV3" s="54"/>
      <c r="KAW3" s="54"/>
      <c r="KAX3" s="54"/>
      <c r="KAY3" s="54"/>
      <c r="KAZ3" s="54"/>
      <c r="KBA3" s="54"/>
      <c r="KBB3" s="54"/>
      <c r="KBC3" s="54"/>
      <c r="KBD3" s="54"/>
      <c r="KBE3" s="54"/>
      <c r="KBF3" s="54"/>
      <c r="KBG3" s="54"/>
      <c r="KBH3" s="54"/>
      <c r="KBI3" s="54"/>
      <c r="KBJ3" s="54"/>
      <c r="KBK3" s="54"/>
      <c r="KBL3" s="54"/>
      <c r="KBM3" s="54"/>
      <c r="KBN3" s="54"/>
      <c r="KBO3" s="54"/>
      <c r="KBP3" s="54"/>
      <c r="KBQ3" s="54"/>
      <c r="KBR3" s="54"/>
      <c r="KBS3" s="54"/>
      <c r="KBT3" s="54"/>
      <c r="KBU3" s="54"/>
      <c r="KBV3" s="54"/>
      <c r="KBW3" s="54"/>
      <c r="KBX3" s="54"/>
      <c r="KBY3" s="54"/>
      <c r="KBZ3" s="54"/>
      <c r="KCA3" s="54"/>
      <c r="KCB3" s="54"/>
      <c r="KCC3" s="54"/>
      <c r="KCD3" s="54"/>
      <c r="KCE3" s="54"/>
      <c r="KCF3" s="54"/>
      <c r="KCG3" s="54"/>
      <c r="KCH3" s="54"/>
      <c r="KCI3" s="54"/>
      <c r="KCJ3" s="54"/>
      <c r="KCK3" s="54"/>
      <c r="KCL3" s="54"/>
      <c r="KCM3" s="54"/>
      <c r="KCN3" s="54"/>
      <c r="KCO3" s="54"/>
      <c r="KCP3" s="54"/>
      <c r="KCQ3" s="54"/>
      <c r="KCR3" s="54"/>
      <c r="KCS3" s="54"/>
      <c r="KCT3" s="54"/>
      <c r="KCU3" s="54"/>
      <c r="KCV3" s="54"/>
      <c r="KCW3" s="54"/>
      <c r="KCX3" s="54"/>
      <c r="KCY3" s="54"/>
      <c r="KCZ3" s="54"/>
      <c r="KDA3" s="54"/>
      <c r="KDB3" s="54"/>
      <c r="KDC3" s="54"/>
      <c r="KDD3" s="54"/>
      <c r="KDE3" s="54"/>
      <c r="KDF3" s="54"/>
      <c r="KDG3" s="54"/>
      <c r="KDH3" s="54"/>
      <c r="KDI3" s="54"/>
      <c r="KDJ3" s="54"/>
      <c r="KDK3" s="54"/>
      <c r="KDL3" s="54"/>
      <c r="KDM3" s="54"/>
      <c r="KDN3" s="54"/>
      <c r="KDO3" s="54"/>
      <c r="KDP3" s="54"/>
      <c r="KDQ3" s="54"/>
      <c r="KDR3" s="54"/>
      <c r="KDS3" s="54"/>
      <c r="KDT3" s="54"/>
      <c r="KDU3" s="54"/>
      <c r="KDV3" s="54"/>
      <c r="KDW3" s="54"/>
      <c r="KDX3" s="54"/>
      <c r="KDY3" s="54"/>
      <c r="KDZ3" s="54"/>
      <c r="KEA3" s="54"/>
      <c r="KEB3" s="54"/>
      <c r="KEC3" s="54"/>
      <c r="KED3" s="54"/>
      <c r="KEE3" s="54"/>
      <c r="KEF3" s="54"/>
      <c r="KEG3" s="54"/>
      <c r="KEH3" s="54"/>
      <c r="KEI3" s="54"/>
      <c r="KEJ3" s="54"/>
      <c r="KEK3" s="54"/>
      <c r="KEL3" s="54"/>
      <c r="KEM3" s="54"/>
      <c r="KEN3" s="54"/>
      <c r="KEO3" s="54"/>
      <c r="KEP3" s="54"/>
      <c r="KEQ3" s="54"/>
      <c r="KER3" s="54"/>
      <c r="KES3" s="54"/>
      <c r="KET3" s="54"/>
      <c r="KEU3" s="54"/>
      <c r="KEV3" s="54"/>
      <c r="KEW3" s="54"/>
      <c r="KEX3" s="54"/>
      <c r="KEY3" s="54"/>
      <c r="KEZ3" s="54"/>
      <c r="KFA3" s="54"/>
      <c r="KFB3" s="54"/>
      <c r="KFC3" s="54"/>
      <c r="KFD3" s="54"/>
      <c r="KFE3" s="54"/>
      <c r="KFF3" s="54"/>
      <c r="KFG3" s="54"/>
      <c r="KFH3" s="54"/>
      <c r="KFI3" s="54"/>
      <c r="KFJ3" s="54"/>
      <c r="KFK3" s="54"/>
      <c r="KFL3" s="54"/>
      <c r="KFM3" s="54"/>
      <c r="KFN3" s="54"/>
      <c r="KFO3" s="54"/>
      <c r="KFP3" s="54"/>
      <c r="KFQ3" s="54"/>
      <c r="KFR3" s="54"/>
      <c r="KFS3" s="54"/>
      <c r="KFT3" s="54"/>
      <c r="KFU3" s="54"/>
      <c r="KFV3" s="54"/>
      <c r="KFW3" s="54"/>
      <c r="KFX3" s="54"/>
      <c r="KFY3" s="54"/>
      <c r="KFZ3" s="54"/>
      <c r="KGA3" s="54"/>
      <c r="KGB3" s="54"/>
      <c r="KGC3" s="54"/>
      <c r="KGD3" s="54"/>
      <c r="KGE3" s="54"/>
      <c r="KGF3" s="54"/>
      <c r="KGG3" s="54"/>
      <c r="KGH3" s="54"/>
      <c r="KGI3" s="54"/>
      <c r="KGJ3" s="54"/>
      <c r="KGK3" s="54"/>
      <c r="KGL3" s="54"/>
      <c r="KGM3" s="54"/>
      <c r="KGN3" s="54"/>
      <c r="KGO3" s="54"/>
      <c r="KGP3" s="54"/>
      <c r="KGQ3" s="54"/>
      <c r="KGR3" s="54"/>
      <c r="KGS3" s="54"/>
      <c r="KGT3" s="54"/>
      <c r="KGU3" s="54"/>
      <c r="KGV3" s="54"/>
      <c r="KGW3" s="54"/>
      <c r="KGX3" s="54"/>
      <c r="KGY3" s="54"/>
      <c r="KGZ3" s="54"/>
      <c r="KHA3" s="54"/>
      <c r="KHB3" s="54"/>
      <c r="KHC3" s="54"/>
      <c r="KHD3" s="54"/>
      <c r="KHE3" s="54"/>
      <c r="KHF3" s="54"/>
      <c r="KHG3" s="54"/>
      <c r="KHH3" s="54"/>
      <c r="KHI3" s="54"/>
      <c r="KHJ3" s="54"/>
      <c r="KHK3" s="54"/>
      <c r="KHL3" s="54"/>
      <c r="KHM3" s="54"/>
      <c r="KHN3" s="54"/>
      <c r="KHO3" s="54"/>
      <c r="KHP3" s="54"/>
      <c r="KHQ3" s="54"/>
      <c r="KHR3" s="54"/>
      <c r="KHS3" s="54"/>
      <c r="KHT3" s="54"/>
      <c r="KHU3" s="54"/>
      <c r="KHV3" s="54"/>
      <c r="KHW3" s="54"/>
      <c r="KHX3" s="54"/>
      <c r="KHY3" s="54"/>
      <c r="KHZ3" s="54"/>
      <c r="KIA3" s="54"/>
      <c r="KIB3" s="54"/>
      <c r="KIC3" s="54"/>
      <c r="KID3" s="54"/>
      <c r="KIE3" s="54"/>
      <c r="KIF3" s="54"/>
      <c r="KIG3" s="54"/>
      <c r="KIH3" s="54"/>
      <c r="KII3" s="54"/>
      <c r="KIJ3" s="54"/>
      <c r="KIK3" s="54"/>
      <c r="KIL3" s="54"/>
      <c r="KIM3" s="54"/>
      <c r="KIN3" s="54"/>
      <c r="KIO3" s="54"/>
      <c r="KIP3" s="54"/>
      <c r="KIQ3" s="54"/>
      <c r="KIR3" s="54"/>
      <c r="KIS3" s="54"/>
      <c r="KIT3" s="54"/>
      <c r="KIU3" s="54"/>
      <c r="KIV3" s="54"/>
      <c r="KIW3" s="54"/>
      <c r="KIX3" s="54"/>
      <c r="KIY3" s="54"/>
      <c r="KIZ3" s="54"/>
      <c r="KJA3" s="54"/>
      <c r="KJB3" s="54"/>
      <c r="KJC3" s="54"/>
      <c r="KJD3" s="54"/>
      <c r="KJE3" s="54"/>
      <c r="KJF3" s="54"/>
      <c r="KJG3" s="54"/>
      <c r="KJH3" s="54"/>
      <c r="KJI3" s="54"/>
      <c r="KJJ3" s="54"/>
      <c r="KJK3" s="54"/>
      <c r="KJL3" s="54"/>
      <c r="KJM3" s="54"/>
      <c r="KJN3" s="54"/>
      <c r="KJO3" s="54"/>
      <c r="KJP3" s="54"/>
      <c r="KJQ3" s="54"/>
      <c r="KJR3" s="54"/>
      <c r="KJS3" s="54"/>
      <c r="KJT3" s="54"/>
      <c r="KJU3" s="54"/>
      <c r="KJV3" s="54"/>
      <c r="KJW3" s="54"/>
      <c r="KJX3" s="54"/>
      <c r="KJY3" s="54"/>
      <c r="KJZ3" s="54"/>
      <c r="KKA3" s="54"/>
      <c r="KKB3" s="54"/>
      <c r="KKC3" s="54"/>
      <c r="KKD3" s="54"/>
      <c r="KKE3" s="54"/>
      <c r="KKF3" s="54"/>
      <c r="KKG3" s="54"/>
      <c r="KKH3" s="54"/>
      <c r="KKI3" s="54"/>
      <c r="KKJ3" s="54"/>
      <c r="KKK3" s="54"/>
      <c r="KKL3" s="54"/>
      <c r="KKM3" s="54"/>
      <c r="KKN3" s="54"/>
      <c r="KKO3" s="54"/>
      <c r="KKP3" s="54"/>
      <c r="KKQ3" s="54"/>
      <c r="KKR3" s="54"/>
      <c r="KKS3" s="54"/>
      <c r="KKT3" s="54"/>
      <c r="KKU3" s="54"/>
      <c r="KKV3" s="54"/>
      <c r="KKW3" s="54"/>
      <c r="KKX3" s="54"/>
      <c r="KKY3" s="54"/>
      <c r="KKZ3" s="54"/>
      <c r="KLA3" s="54"/>
      <c r="KLB3" s="54"/>
      <c r="KLC3" s="54"/>
      <c r="KLD3" s="54"/>
      <c r="KLE3" s="54"/>
      <c r="KLF3" s="54"/>
      <c r="KLG3" s="54"/>
      <c r="KLH3" s="54"/>
      <c r="KLI3" s="54"/>
      <c r="KLJ3" s="54"/>
      <c r="KLK3" s="54"/>
      <c r="KLL3" s="54"/>
      <c r="KLM3" s="54"/>
      <c r="KLN3" s="54"/>
      <c r="KLO3" s="54"/>
      <c r="KLP3" s="54"/>
      <c r="KLQ3" s="54"/>
      <c r="KLR3" s="54"/>
      <c r="KLS3" s="54"/>
      <c r="KLT3" s="54"/>
      <c r="KLU3" s="54"/>
      <c r="KLV3" s="54"/>
      <c r="KLW3" s="54"/>
      <c r="KLX3" s="54"/>
      <c r="KLY3" s="54"/>
      <c r="KLZ3" s="54"/>
      <c r="KMA3" s="54"/>
      <c r="KMB3" s="54"/>
      <c r="KMC3" s="54"/>
      <c r="KMD3" s="54"/>
      <c r="KME3" s="54"/>
      <c r="KMF3" s="54"/>
      <c r="KMG3" s="54"/>
      <c r="KMH3" s="54"/>
      <c r="KMI3" s="54"/>
      <c r="KMJ3" s="54"/>
      <c r="KMK3" s="54"/>
      <c r="KML3" s="54"/>
      <c r="KMM3" s="54"/>
      <c r="KMN3" s="54"/>
      <c r="KMO3" s="54"/>
      <c r="KMP3" s="54"/>
      <c r="KMQ3" s="54"/>
      <c r="KMR3" s="54"/>
      <c r="KMS3" s="54"/>
      <c r="KMT3" s="54"/>
      <c r="KMU3" s="54"/>
      <c r="KMV3" s="54"/>
      <c r="KMW3" s="54"/>
      <c r="KMX3" s="54"/>
      <c r="KMY3" s="54"/>
      <c r="KMZ3" s="54"/>
      <c r="KNA3" s="54"/>
      <c r="KNB3" s="54"/>
      <c r="KNC3" s="54"/>
      <c r="KND3" s="54"/>
      <c r="KNE3" s="54"/>
      <c r="KNF3" s="54"/>
      <c r="KNG3" s="54"/>
      <c r="KNH3" s="54"/>
      <c r="KNI3" s="54"/>
      <c r="KNJ3" s="54"/>
      <c r="KNK3" s="54"/>
      <c r="KNL3" s="54"/>
      <c r="KNM3" s="54"/>
      <c r="KNN3" s="54"/>
      <c r="KNO3" s="54"/>
      <c r="KNP3" s="54"/>
      <c r="KNQ3" s="54"/>
      <c r="KNR3" s="54"/>
      <c r="KNS3" s="54"/>
      <c r="KNT3" s="54"/>
      <c r="KNU3" s="54"/>
      <c r="KNV3" s="54"/>
      <c r="KNW3" s="54"/>
      <c r="KNX3" s="54"/>
      <c r="KNY3" s="54"/>
      <c r="KNZ3" s="54"/>
      <c r="KOA3" s="54"/>
      <c r="KOB3" s="54"/>
      <c r="KOC3" s="54"/>
      <c r="KOD3" s="54"/>
      <c r="KOE3" s="54"/>
      <c r="KOF3" s="54"/>
      <c r="KOG3" s="54"/>
      <c r="KOH3" s="54"/>
      <c r="KOI3" s="54"/>
      <c r="KOJ3" s="54"/>
      <c r="KOK3" s="54"/>
      <c r="KOL3" s="54"/>
      <c r="KOM3" s="54"/>
      <c r="KON3" s="54"/>
      <c r="KOO3" s="54"/>
      <c r="KOP3" s="54"/>
      <c r="KOQ3" s="54"/>
      <c r="KOR3" s="54"/>
      <c r="KOS3" s="54"/>
      <c r="KOT3" s="54"/>
      <c r="KOU3" s="54"/>
      <c r="KOV3" s="54"/>
      <c r="KOW3" s="54"/>
      <c r="KOX3" s="54"/>
      <c r="KOY3" s="54"/>
      <c r="KOZ3" s="54"/>
      <c r="KPA3" s="54"/>
      <c r="KPB3" s="54"/>
      <c r="KPC3" s="54"/>
      <c r="KPD3" s="54"/>
      <c r="KPE3" s="54"/>
      <c r="KPF3" s="54"/>
      <c r="KPG3" s="54"/>
      <c r="KPH3" s="54"/>
      <c r="KPI3" s="54"/>
      <c r="KPJ3" s="54"/>
      <c r="KPK3" s="54"/>
      <c r="KPL3" s="54"/>
      <c r="KPM3" s="54"/>
      <c r="KPN3" s="54"/>
      <c r="KPO3" s="54"/>
      <c r="KPP3" s="54"/>
      <c r="KPQ3" s="54"/>
      <c r="KPR3" s="54"/>
      <c r="KPS3" s="54"/>
      <c r="KPT3" s="54"/>
      <c r="KPU3" s="54"/>
      <c r="KPV3" s="54"/>
      <c r="KPW3" s="54"/>
      <c r="KPX3" s="54"/>
      <c r="KPY3" s="54"/>
      <c r="KPZ3" s="54"/>
      <c r="KQA3" s="54"/>
      <c r="KQB3" s="54"/>
      <c r="KQC3" s="54"/>
      <c r="KQD3" s="54"/>
      <c r="KQE3" s="54"/>
      <c r="KQF3" s="54"/>
      <c r="KQG3" s="54"/>
      <c r="KQH3" s="54"/>
      <c r="KQI3" s="54"/>
      <c r="KQJ3" s="54"/>
      <c r="KQK3" s="54"/>
      <c r="KQL3" s="54"/>
      <c r="KQM3" s="54"/>
      <c r="KQN3" s="54"/>
      <c r="KQO3" s="54"/>
      <c r="KQP3" s="54"/>
      <c r="KQQ3" s="54"/>
      <c r="KQR3" s="54"/>
      <c r="KQS3" s="54"/>
      <c r="KQT3" s="54"/>
      <c r="KQU3" s="54"/>
      <c r="KQV3" s="54"/>
      <c r="KQW3" s="54"/>
      <c r="KQX3" s="54"/>
      <c r="KQY3" s="54"/>
      <c r="KQZ3" s="54"/>
      <c r="KRA3" s="54"/>
      <c r="KRB3" s="54"/>
      <c r="KRC3" s="54"/>
      <c r="KRD3" s="54"/>
      <c r="KRE3" s="54"/>
      <c r="KRF3" s="54"/>
      <c r="KRG3" s="54"/>
      <c r="KRH3" s="54"/>
      <c r="KRI3" s="54"/>
      <c r="KRJ3" s="54"/>
      <c r="KRK3" s="54"/>
      <c r="KRL3" s="54"/>
      <c r="KRM3" s="54"/>
      <c r="KRN3" s="54"/>
      <c r="KRO3" s="54"/>
      <c r="KRP3" s="54"/>
      <c r="KRQ3" s="54"/>
      <c r="KRR3" s="54"/>
      <c r="KRS3" s="54"/>
      <c r="KRT3" s="54"/>
      <c r="KRU3" s="54"/>
      <c r="KRV3" s="54"/>
      <c r="KRW3" s="54"/>
      <c r="KRX3" s="54"/>
      <c r="KRY3" s="54"/>
      <c r="KRZ3" s="54"/>
      <c r="KSA3" s="54"/>
      <c r="KSB3" s="54"/>
      <c r="KSC3" s="54"/>
      <c r="KSD3" s="54"/>
      <c r="KSE3" s="54"/>
      <c r="KSF3" s="54"/>
      <c r="KSG3" s="54"/>
      <c r="KSH3" s="54"/>
      <c r="KSI3" s="54"/>
      <c r="KSJ3" s="54"/>
      <c r="KSK3" s="54"/>
      <c r="KSL3" s="54"/>
      <c r="KSM3" s="54"/>
      <c r="KSN3" s="54"/>
      <c r="KSO3" s="54"/>
      <c r="KSP3" s="54"/>
      <c r="KSQ3" s="54"/>
      <c r="KSR3" s="54"/>
      <c r="KSS3" s="54"/>
      <c r="KST3" s="54"/>
      <c r="KSU3" s="54"/>
      <c r="KSV3" s="54"/>
      <c r="KSW3" s="54"/>
      <c r="KSX3" s="54"/>
      <c r="KSY3" s="54"/>
      <c r="KSZ3" s="54"/>
      <c r="KTA3" s="54"/>
      <c r="KTB3" s="54"/>
      <c r="KTC3" s="54"/>
      <c r="KTD3" s="54"/>
      <c r="KTE3" s="54"/>
      <c r="KTF3" s="54"/>
      <c r="KTG3" s="54"/>
      <c r="KTH3" s="54"/>
      <c r="KTI3" s="54"/>
      <c r="KTJ3" s="54"/>
      <c r="KTK3" s="54"/>
      <c r="KTL3" s="54"/>
      <c r="KTM3" s="54"/>
      <c r="KTN3" s="54"/>
      <c r="KTO3" s="54"/>
      <c r="KTP3" s="54"/>
      <c r="KTQ3" s="54"/>
      <c r="KTR3" s="54"/>
      <c r="KTS3" s="54"/>
      <c r="KTT3" s="54"/>
      <c r="KTU3" s="54"/>
      <c r="KTV3" s="54"/>
      <c r="KTW3" s="54"/>
      <c r="KTX3" s="54"/>
      <c r="KTY3" s="54"/>
      <c r="KTZ3" s="54"/>
      <c r="KUA3" s="54"/>
      <c r="KUB3" s="54"/>
      <c r="KUC3" s="54"/>
      <c r="KUD3" s="54"/>
      <c r="KUE3" s="54"/>
      <c r="KUF3" s="54"/>
      <c r="KUG3" s="54"/>
      <c r="KUH3" s="54"/>
      <c r="KUI3" s="54"/>
      <c r="KUJ3" s="54"/>
      <c r="KUK3" s="54"/>
      <c r="KUL3" s="54"/>
      <c r="KUM3" s="54"/>
      <c r="KUN3" s="54"/>
      <c r="KUO3" s="54"/>
      <c r="KUP3" s="54"/>
      <c r="KUQ3" s="54"/>
      <c r="KUR3" s="54"/>
      <c r="KUS3" s="54"/>
      <c r="KUT3" s="54"/>
      <c r="KUU3" s="54"/>
      <c r="KUV3" s="54"/>
      <c r="KUW3" s="54"/>
      <c r="KUX3" s="54"/>
      <c r="KUY3" s="54"/>
      <c r="KUZ3" s="54"/>
      <c r="KVA3" s="54"/>
      <c r="KVB3" s="54"/>
      <c r="KVC3" s="54"/>
      <c r="KVD3" s="54"/>
      <c r="KVE3" s="54"/>
      <c r="KVF3" s="54"/>
      <c r="KVG3" s="54"/>
      <c r="KVH3" s="54"/>
      <c r="KVI3" s="54"/>
      <c r="KVJ3" s="54"/>
      <c r="KVK3" s="54"/>
      <c r="KVL3" s="54"/>
      <c r="KVM3" s="54"/>
      <c r="KVN3" s="54"/>
      <c r="KVO3" s="54"/>
      <c r="KVP3" s="54"/>
      <c r="KVQ3" s="54"/>
      <c r="KVR3" s="54"/>
      <c r="KVS3" s="54"/>
      <c r="KVT3" s="54"/>
      <c r="KVU3" s="54"/>
      <c r="KVV3" s="54"/>
      <c r="KVW3" s="54"/>
      <c r="KVX3" s="54"/>
      <c r="KVY3" s="54"/>
      <c r="KVZ3" s="54"/>
      <c r="KWA3" s="54"/>
      <c r="KWB3" s="54"/>
      <c r="KWC3" s="54"/>
      <c r="KWD3" s="54"/>
      <c r="KWE3" s="54"/>
      <c r="KWF3" s="54"/>
      <c r="KWG3" s="54"/>
      <c r="KWH3" s="54"/>
      <c r="KWI3" s="54"/>
      <c r="KWJ3" s="54"/>
      <c r="KWK3" s="54"/>
      <c r="KWL3" s="54"/>
      <c r="KWM3" s="54"/>
      <c r="KWN3" s="54"/>
      <c r="KWO3" s="54"/>
      <c r="KWP3" s="54"/>
      <c r="KWQ3" s="54"/>
      <c r="KWR3" s="54"/>
      <c r="KWS3" s="54"/>
      <c r="KWT3" s="54"/>
      <c r="KWU3" s="54"/>
      <c r="KWV3" s="54"/>
      <c r="KWW3" s="54"/>
      <c r="KWX3" s="54"/>
      <c r="KWY3" s="54"/>
      <c r="KWZ3" s="54"/>
      <c r="KXA3" s="54"/>
      <c r="KXB3" s="54"/>
      <c r="KXC3" s="54"/>
      <c r="KXD3" s="54"/>
      <c r="KXE3" s="54"/>
      <c r="KXF3" s="54"/>
      <c r="KXG3" s="54"/>
      <c r="KXH3" s="54"/>
      <c r="KXI3" s="54"/>
      <c r="KXJ3" s="54"/>
      <c r="KXK3" s="54"/>
      <c r="KXL3" s="54"/>
      <c r="KXM3" s="54"/>
      <c r="KXN3" s="54"/>
      <c r="KXO3" s="54"/>
      <c r="KXP3" s="54"/>
      <c r="KXQ3" s="54"/>
      <c r="KXR3" s="54"/>
      <c r="KXS3" s="54"/>
      <c r="KXT3" s="54"/>
      <c r="KXU3" s="54"/>
      <c r="KXV3" s="54"/>
      <c r="KXW3" s="54"/>
      <c r="KXX3" s="54"/>
      <c r="KXY3" s="54"/>
      <c r="KXZ3" s="54"/>
      <c r="KYA3" s="54"/>
      <c r="KYB3" s="54"/>
      <c r="KYC3" s="54"/>
      <c r="KYD3" s="54"/>
      <c r="KYE3" s="54"/>
      <c r="KYF3" s="54"/>
      <c r="KYG3" s="54"/>
      <c r="KYH3" s="54"/>
      <c r="KYI3" s="54"/>
      <c r="KYJ3" s="54"/>
      <c r="KYK3" s="54"/>
      <c r="KYL3" s="54"/>
      <c r="KYM3" s="54"/>
      <c r="KYN3" s="54"/>
      <c r="KYO3" s="54"/>
      <c r="KYP3" s="54"/>
      <c r="KYQ3" s="54"/>
      <c r="KYR3" s="54"/>
      <c r="KYS3" s="54"/>
      <c r="KYT3" s="54"/>
      <c r="KYU3" s="54"/>
      <c r="KYV3" s="54"/>
      <c r="KYW3" s="54"/>
      <c r="KYX3" s="54"/>
      <c r="KYY3" s="54"/>
      <c r="KYZ3" s="54"/>
      <c r="KZA3" s="54"/>
      <c r="KZB3" s="54"/>
      <c r="KZC3" s="54"/>
      <c r="KZD3" s="54"/>
      <c r="KZE3" s="54"/>
      <c r="KZF3" s="54"/>
      <c r="KZG3" s="54"/>
      <c r="KZH3" s="54"/>
      <c r="KZI3" s="54"/>
      <c r="KZJ3" s="54"/>
      <c r="KZK3" s="54"/>
      <c r="KZL3" s="54"/>
      <c r="KZM3" s="54"/>
      <c r="KZN3" s="54"/>
      <c r="KZO3" s="54"/>
      <c r="KZP3" s="54"/>
      <c r="KZQ3" s="54"/>
      <c r="KZR3" s="54"/>
      <c r="KZS3" s="54"/>
      <c r="KZT3" s="54"/>
      <c r="KZU3" s="54"/>
      <c r="KZV3" s="54"/>
      <c r="KZW3" s="54"/>
      <c r="KZX3" s="54"/>
      <c r="KZY3" s="54"/>
      <c r="KZZ3" s="54"/>
      <c r="LAA3" s="54"/>
      <c r="LAB3" s="54"/>
      <c r="LAC3" s="54"/>
      <c r="LAD3" s="54"/>
      <c r="LAE3" s="54"/>
      <c r="LAF3" s="54"/>
      <c r="LAG3" s="54"/>
      <c r="LAH3" s="54"/>
      <c r="LAI3" s="54"/>
      <c r="LAJ3" s="54"/>
      <c r="LAK3" s="54"/>
      <c r="LAL3" s="54"/>
      <c r="LAM3" s="54"/>
      <c r="LAN3" s="54"/>
      <c r="LAO3" s="54"/>
      <c r="LAP3" s="54"/>
      <c r="LAQ3" s="54"/>
      <c r="LAR3" s="54"/>
      <c r="LAS3" s="54"/>
      <c r="LAT3" s="54"/>
      <c r="LAU3" s="54"/>
      <c r="LAV3" s="54"/>
      <c r="LAW3" s="54"/>
      <c r="LAX3" s="54"/>
      <c r="LAY3" s="54"/>
      <c r="LAZ3" s="54"/>
      <c r="LBA3" s="54"/>
      <c r="LBB3" s="54"/>
      <c r="LBC3" s="54"/>
      <c r="LBD3" s="54"/>
      <c r="LBE3" s="54"/>
      <c r="LBF3" s="54"/>
      <c r="LBG3" s="54"/>
      <c r="LBH3" s="54"/>
      <c r="LBI3" s="54"/>
      <c r="LBJ3" s="54"/>
      <c r="LBK3" s="54"/>
      <c r="LBL3" s="54"/>
      <c r="LBM3" s="54"/>
      <c r="LBN3" s="54"/>
      <c r="LBO3" s="54"/>
      <c r="LBP3" s="54"/>
      <c r="LBQ3" s="54"/>
      <c r="LBR3" s="54"/>
      <c r="LBS3" s="54"/>
      <c r="LBT3" s="54"/>
      <c r="LBU3" s="54"/>
      <c r="LBV3" s="54"/>
      <c r="LBW3" s="54"/>
      <c r="LBX3" s="54"/>
      <c r="LBY3" s="54"/>
      <c r="LBZ3" s="54"/>
      <c r="LCA3" s="54"/>
      <c r="LCB3" s="54"/>
      <c r="LCC3" s="54"/>
      <c r="LCD3" s="54"/>
      <c r="LCE3" s="54"/>
      <c r="LCF3" s="54"/>
      <c r="LCG3" s="54"/>
      <c r="LCH3" s="54"/>
      <c r="LCI3" s="54"/>
      <c r="LCJ3" s="54"/>
      <c r="LCK3" s="54"/>
      <c r="LCL3" s="54"/>
      <c r="LCM3" s="54"/>
      <c r="LCN3" s="54"/>
      <c r="LCO3" s="54"/>
      <c r="LCP3" s="54"/>
      <c r="LCQ3" s="54"/>
      <c r="LCR3" s="54"/>
      <c r="LCS3" s="54"/>
      <c r="LCT3" s="54"/>
      <c r="LCU3" s="54"/>
      <c r="LCV3" s="54"/>
      <c r="LCW3" s="54"/>
      <c r="LCX3" s="54"/>
      <c r="LCY3" s="54"/>
      <c r="LCZ3" s="54"/>
      <c r="LDA3" s="54"/>
      <c r="LDB3" s="54"/>
      <c r="LDC3" s="54"/>
      <c r="LDD3" s="54"/>
      <c r="LDE3" s="54"/>
      <c r="LDF3" s="54"/>
      <c r="LDG3" s="54"/>
      <c r="LDH3" s="54"/>
      <c r="LDI3" s="54"/>
      <c r="LDJ3" s="54"/>
      <c r="LDK3" s="54"/>
      <c r="LDL3" s="54"/>
      <c r="LDM3" s="54"/>
      <c r="LDN3" s="54"/>
      <c r="LDO3" s="54"/>
      <c r="LDP3" s="54"/>
      <c r="LDQ3" s="54"/>
      <c r="LDR3" s="54"/>
      <c r="LDS3" s="54"/>
      <c r="LDT3" s="54"/>
      <c r="LDU3" s="54"/>
      <c r="LDV3" s="54"/>
      <c r="LDW3" s="54"/>
      <c r="LDX3" s="54"/>
      <c r="LDY3" s="54"/>
      <c r="LDZ3" s="54"/>
      <c r="LEA3" s="54"/>
      <c r="LEB3" s="54"/>
      <c r="LEC3" s="54"/>
      <c r="LED3" s="54"/>
      <c r="LEE3" s="54"/>
      <c r="LEF3" s="54"/>
      <c r="LEG3" s="54"/>
      <c r="LEH3" s="54"/>
      <c r="LEI3" s="54"/>
      <c r="LEJ3" s="54"/>
      <c r="LEK3" s="54"/>
      <c r="LEL3" s="54"/>
      <c r="LEM3" s="54"/>
      <c r="LEN3" s="54"/>
      <c r="LEO3" s="54"/>
      <c r="LEP3" s="54"/>
      <c r="LEQ3" s="54"/>
      <c r="LER3" s="54"/>
      <c r="LES3" s="54"/>
      <c r="LET3" s="54"/>
      <c r="LEU3" s="54"/>
      <c r="LEV3" s="54"/>
      <c r="LEW3" s="54"/>
      <c r="LEX3" s="54"/>
      <c r="LEY3" s="54"/>
      <c r="LEZ3" s="54"/>
      <c r="LFA3" s="54"/>
      <c r="LFB3" s="54"/>
      <c r="LFC3" s="54"/>
      <c r="LFD3" s="54"/>
      <c r="LFE3" s="54"/>
      <c r="LFF3" s="54"/>
      <c r="LFG3" s="54"/>
      <c r="LFH3" s="54"/>
      <c r="LFI3" s="54"/>
      <c r="LFJ3" s="54"/>
      <c r="LFK3" s="54"/>
      <c r="LFL3" s="54"/>
      <c r="LFM3" s="54"/>
      <c r="LFN3" s="54"/>
      <c r="LFO3" s="54"/>
      <c r="LFP3" s="54"/>
      <c r="LFQ3" s="54"/>
      <c r="LFR3" s="54"/>
      <c r="LFS3" s="54"/>
      <c r="LFT3" s="54"/>
      <c r="LFU3" s="54"/>
      <c r="LFV3" s="54"/>
      <c r="LFW3" s="54"/>
      <c r="LFX3" s="54"/>
      <c r="LFY3" s="54"/>
      <c r="LFZ3" s="54"/>
      <c r="LGA3" s="54"/>
      <c r="LGB3" s="54"/>
      <c r="LGC3" s="54"/>
      <c r="LGD3" s="54"/>
      <c r="LGE3" s="54"/>
      <c r="LGF3" s="54"/>
      <c r="LGG3" s="54"/>
      <c r="LGH3" s="54"/>
      <c r="LGI3" s="54"/>
      <c r="LGJ3" s="54"/>
      <c r="LGK3" s="54"/>
      <c r="LGL3" s="54"/>
      <c r="LGM3" s="54"/>
      <c r="LGN3" s="54"/>
      <c r="LGO3" s="54"/>
      <c r="LGP3" s="54"/>
      <c r="LGQ3" s="54"/>
      <c r="LGR3" s="54"/>
      <c r="LGS3" s="54"/>
      <c r="LGT3" s="54"/>
      <c r="LGU3" s="54"/>
      <c r="LGV3" s="54"/>
      <c r="LGW3" s="54"/>
      <c r="LGX3" s="54"/>
      <c r="LGY3" s="54"/>
      <c r="LGZ3" s="54"/>
    </row>
    <row r="4" spans="1:8321" ht="15.75" thickBot="1" x14ac:dyDescent="0.3">
      <c r="A4" s="18">
        <f t="shared" si="0"/>
        <v>0.61587395174707849</v>
      </c>
      <c r="B4" s="18">
        <f t="shared" si="1"/>
        <v>-0.48638793910469841</v>
      </c>
      <c r="C4" s="18">
        <f t="shared" si="2"/>
        <v>0.38412604825292163</v>
      </c>
      <c r="D4" s="18">
        <f t="shared" si="3"/>
        <v>1.307960617555138E-2</v>
      </c>
      <c r="E4" s="19">
        <f t="shared" si="4"/>
        <v>-1.0329650529919005E-2</v>
      </c>
      <c r="G4" s="20"/>
      <c r="I4" s="32"/>
      <c r="J4" s="32"/>
      <c r="K4" s="32"/>
      <c r="L4" s="32"/>
      <c r="M4" s="32"/>
      <c r="N4" s="32"/>
      <c r="P4" s="7">
        <v>-1</v>
      </c>
      <c r="Q4" s="53"/>
      <c r="R4" s="53"/>
      <c r="S4" s="53"/>
      <c r="T4" s="53"/>
      <c r="U4" s="53"/>
      <c r="V4" s="53"/>
      <c r="W4" s="53"/>
      <c r="X4" s="53"/>
      <c r="Y4" s="53"/>
      <c r="Z4" s="51">
        <v>141.69999999999999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LA4" s="68">
        <f t="shared" ref="LA4:LO4" si="6">ROUND((LA9-LA3)*60,1)</f>
        <v>23.4</v>
      </c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65">
        <f t="shared" si="6"/>
        <v>17</v>
      </c>
    </row>
    <row r="5" spans="1:8321" ht="15.75" thickTop="1" x14ac:dyDescent="0.25">
      <c r="A5" s="18">
        <f t="shared" si="0"/>
        <v>0.62265369293940098</v>
      </c>
      <c r="B5" s="18">
        <f t="shared" si="1"/>
        <v>-0.48472267494756949</v>
      </c>
      <c r="C5" s="18">
        <f t="shared" si="2"/>
        <v>0.37734630706059891</v>
      </c>
      <c r="D5" s="18">
        <f t="shared" si="3"/>
        <v>2.2357382403649564E-2</v>
      </c>
      <c r="E5" s="19">
        <f t="shared" si="4"/>
        <v>-1.7404747336136728E-2</v>
      </c>
      <c r="G5" s="20"/>
      <c r="I5" s="32"/>
      <c r="J5" s="32"/>
      <c r="K5" s="32"/>
      <c r="L5" s="32"/>
      <c r="M5" s="32"/>
      <c r="N5" s="32"/>
      <c r="P5" s="7">
        <v>-1.7</v>
      </c>
      <c r="Q5" s="53"/>
      <c r="R5" s="53"/>
      <c r="S5" s="53"/>
      <c r="T5" s="53"/>
      <c r="U5" s="53"/>
      <c r="V5" s="53"/>
      <c r="W5" s="53"/>
      <c r="X5" s="53"/>
      <c r="Y5" s="53"/>
      <c r="Z5" s="51">
        <v>142.1</v>
      </c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LA5" s="45" t="s">
        <v>1</v>
      </c>
      <c r="LB5" s="54"/>
      <c r="LC5" s="54"/>
      <c r="LD5" s="54"/>
      <c r="LE5" s="54"/>
      <c r="LF5" s="54"/>
      <c r="LG5" s="54"/>
      <c r="LH5" s="54"/>
      <c r="LI5" s="54"/>
      <c r="LJ5" s="54"/>
      <c r="LK5" s="54"/>
      <c r="LL5" s="54"/>
      <c r="LM5" s="54"/>
      <c r="LN5" s="54"/>
      <c r="LO5" s="46">
        <f>ROUND(B14,1)</f>
        <v>254.8</v>
      </c>
    </row>
    <row r="6" spans="1:8321" ht="15.75" thickBot="1" x14ac:dyDescent="0.3">
      <c r="A6" s="22">
        <f t="shared" si="0"/>
        <v>0.62940952255126026</v>
      </c>
      <c r="B6" s="22">
        <f t="shared" si="1"/>
        <v>-0.48296291314453427</v>
      </c>
      <c r="C6" s="22">
        <f t="shared" si="2"/>
        <v>0.37059047744873991</v>
      </c>
      <c r="D6" s="22">
        <f t="shared" si="3"/>
        <v>-1.0578044537216467E-2</v>
      </c>
      <c r="E6" s="23">
        <f t="shared" si="4"/>
        <v>8.1168190534496119E-3</v>
      </c>
      <c r="G6" s="24"/>
      <c r="I6" s="32"/>
      <c r="J6" s="32"/>
      <c r="K6" s="32"/>
      <c r="L6" s="32"/>
      <c r="M6" s="32"/>
      <c r="N6" s="32"/>
      <c r="P6" s="7">
        <v>0.8</v>
      </c>
      <c r="Q6" s="53"/>
      <c r="R6" s="53"/>
      <c r="S6" s="53"/>
      <c r="T6" s="53"/>
      <c r="U6" s="53"/>
      <c r="V6" s="53"/>
      <c r="W6" s="53"/>
      <c r="X6" s="53"/>
      <c r="Y6" s="53"/>
      <c r="Z6" s="51">
        <v>142.5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LA6" s="25" t="s">
        <v>0</v>
      </c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10">
        <f>IF(DR!G8&gt;0,ROUND(C13/DR!G8,1),ROUND(C13,1))</f>
        <v>0.9</v>
      </c>
    </row>
    <row r="7" spans="1:8321" x14ac:dyDescent="0.25">
      <c r="A7" s="26">
        <f>SUM(A1:A6)</f>
        <v>4.0317282179043774</v>
      </c>
      <c r="B7" s="26">
        <f t="shared" ref="B7:E7" si="7">SUM(B1:B6)</f>
        <v>-0.10902481706289752</v>
      </c>
      <c r="C7" s="26">
        <f t="shared" si="7"/>
        <v>1.9682717820956224</v>
      </c>
      <c r="D7" s="26">
        <f t="shared" si="7"/>
        <v>-2.6166619357770923E-2</v>
      </c>
      <c r="E7" s="27">
        <f t="shared" si="7"/>
        <v>-5.1182893789077068E-2</v>
      </c>
      <c r="F7" s="57"/>
      <c r="G7" s="28">
        <f>(A7*C7)-(B7^2)</f>
        <v>7.9236504736442583</v>
      </c>
      <c r="H7" s="32"/>
      <c r="I7" s="32"/>
      <c r="J7" s="32"/>
      <c r="K7" s="32"/>
      <c r="L7" s="32"/>
      <c r="M7" s="32"/>
      <c r="N7" s="32"/>
      <c r="O7" s="32"/>
      <c r="P7" s="2">
        <f>ROUND((HO8-GHA12)*60,1)</f>
        <v>0.8</v>
      </c>
      <c r="Q7" s="54"/>
      <c r="R7" s="54"/>
      <c r="S7" s="54"/>
      <c r="T7" s="54"/>
      <c r="U7" s="54"/>
      <c r="V7" s="54"/>
      <c r="W7" s="54"/>
      <c r="X7" s="54"/>
      <c r="Y7" s="54"/>
      <c r="Z7" s="52">
        <f>ROUND(GHA14,1)</f>
        <v>142.5</v>
      </c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LB7" s="54"/>
      <c r="LC7" s="54"/>
      <c r="LD7" s="54"/>
      <c r="LE7" s="54"/>
      <c r="LF7" s="54"/>
      <c r="LG7" s="54"/>
      <c r="LH7" s="54"/>
      <c r="LI7" s="54"/>
      <c r="LJ7" s="54"/>
      <c r="LK7" s="54"/>
      <c r="LL7" s="54"/>
      <c r="LM7" s="54"/>
      <c r="LN7" s="54"/>
    </row>
    <row r="8" spans="1:8321" hidden="1" x14ac:dyDescent="0.25">
      <c r="B8" s="29">
        <f>RADIANS(LA8)</f>
        <v>0.70505484016397602</v>
      </c>
      <c r="C8" s="21">
        <f>IF(LO9&lt;0,LO9*-1,360-LO9)</f>
        <v>354.71633559382462</v>
      </c>
      <c r="P8" s="30">
        <f t="shared" ref="P8:P13" si="8">P1/60</f>
        <v>0.02</v>
      </c>
      <c r="Q8" s="54"/>
      <c r="R8" s="54"/>
      <c r="S8" s="54"/>
      <c r="T8" s="54"/>
      <c r="U8" s="54"/>
      <c r="V8" s="54"/>
      <c r="W8" s="54"/>
      <c r="X8" s="54"/>
      <c r="Y8" s="54"/>
      <c r="Z8" s="30">
        <f t="shared" ref="Z8:Z13" si="9">RADIANS(Z1)</f>
        <v>3.6913713679680069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HO8" s="31">
        <f>HO1+(HO2/60)</f>
        <v>35.798333333333332</v>
      </c>
      <c r="LA8" s="31">
        <f>LA1+(LA2/60)</f>
        <v>40.396666666666668</v>
      </c>
      <c r="LB8" s="54"/>
      <c r="LC8" s="54"/>
      <c r="LD8" s="54"/>
      <c r="LE8" s="54"/>
      <c r="LF8" s="54"/>
      <c r="LG8" s="54"/>
      <c r="LH8" s="54"/>
      <c r="LI8" s="54"/>
      <c r="LJ8" s="54"/>
      <c r="LK8" s="54"/>
      <c r="LL8" s="54"/>
      <c r="LM8" s="54"/>
      <c r="LN8" s="54"/>
      <c r="LO8" s="31">
        <f>LO1+(LO2/60)</f>
        <v>5.3183333333333334</v>
      </c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2"/>
      <c r="ALK8" s="32"/>
      <c r="ALL8" s="32"/>
      <c r="ALM8" s="32"/>
      <c r="ALN8" s="32"/>
      <c r="ALO8" s="32"/>
      <c r="ALP8" s="32"/>
      <c r="ALQ8" s="32"/>
      <c r="ALR8" s="32"/>
      <c r="ALS8" s="32"/>
      <c r="ALT8" s="32"/>
      <c r="ALU8" s="32"/>
      <c r="ALV8" s="32"/>
      <c r="ALW8" s="32"/>
      <c r="ALX8" s="32"/>
      <c r="ALY8" s="32"/>
      <c r="ALZ8" s="32"/>
      <c r="AMA8" s="32"/>
      <c r="AMB8" s="32"/>
      <c r="AMC8" s="32"/>
      <c r="AMD8" s="32"/>
      <c r="AME8" s="32"/>
      <c r="AMF8" s="32"/>
      <c r="AMG8" s="32"/>
      <c r="AMH8" s="32"/>
      <c r="AMI8" s="32"/>
      <c r="AMJ8" s="32"/>
      <c r="AMK8" s="32"/>
      <c r="AML8" s="32"/>
      <c r="AMM8" s="32"/>
      <c r="AMN8" s="32"/>
      <c r="AMO8" s="32"/>
      <c r="AMP8" s="32"/>
      <c r="AMQ8" s="32"/>
      <c r="AMR8" s="32"/>
      <c r="AMS8" s="32"/>
      <c r="AMT8" s="32"/>
      <c r="AMU8" s="32"/>
      <c r="AMV8" s="32"/>
      <c r="AMW8" s="32"/>
      <c r="AMX8" s="32"/>
      <c r="AMY8" s="32"/>
      <c r="AMZ8" s="32"/>
      <c r="ANA8" s="32"/>
      <c r="ANB8" s="32"/>
      <c r="ANC8" s="32"/>
      <c r="AND8" s="32"/>
      <c r="ANE8" s="32"/>
      <c r="ANF8" s="32"/>
      <c r="ANG8" s="32"/>
      <c r="ANH8" s="32"/>
      <c r="ANI8" s="32"/>
      <c r="ANJ8" s="32"/>
      <c r="ANK8" s="32"/>
      <c r="ANL8" s="32"/>
      <c r="ANM8" s="32"/>
      <c r="ANN8" s="32"/>
      <c r="ANO8" s="32"/>
      <c r="ANP8" s="32"/>
      <c r="ANQ8" s="32"/>
      <c r="ANR8" s="32"/>
      <c r="ANS8" s="32"/>
      <c r="ANT8" s="32"/>
      <c r="ANU8" s="32"/>
      <c r="ANV8" s="32"/>
      <c r="ANW8" s="32"/>
      <c r="ANX8" s="32"/>
      <c r="ANY8" s="32"/>
      <c r="ANZ8" s="32"/>
      <c r="AOA8" s="32"/>
      <c r="AOB8" s="32"/>
      <c r="AOC8" s="32"/>
      <c r="AOD8" s="32"/>
      <c r="AOE8" s="32"/>
      <c r="AOF8" s="32"/>
      <c r="AOG8" s="32"/>
      <c r="AOH8" s="32"/>
      <c r="AOI8" s="32"/>
      <c r="AOJ8" s="32"/>
      <c r="AOK8" s="32"/>
      <c r="AOL8" s="32"/>
      <c r="AOM8" s="32"/>
      <c r="AON8" s="32"/>
      <c r="AOO8" s="32"/>
      <c r="AOP8" s="32"/>
      <c r="AOQ8" s="32"/>
      <c r="AOR8" s="32"/>
      <c r="AOS8" s="32"/>
      <c r="AOT8" s="32"/>
      <c r="AOU8" s="32"/>
      <c r="AOV8" s="32"/>
      <c r="AOW8" s="32"/>
      <c r="AOX8" s="32"/>
      <c r="AOY8" s="32"/>
      <c r="AOZ8" s="32"/>
      <c r="APA8" s="32"/>
      <c r="APB8" s="32"/>
      <c r="APC8" s="32"/>
      <c r="APD8" s="32"/>
      <c r="APE8" s="32"/>
      <c r="APF8" s="32"/>
      <c r="APG8" s="32"/>
      <c r="APH8" s="32"/>
      <c r="API8" s="32"/>
      <c r="APJ8" s="32"/>
      <c r="APK8" s="32"/>
      <c r="APL8" s="32"/>
      <c r="APM8" s="32"/>
      <c r="APN8" s="32"/>
      <c r="APO8" s="32"/>
      <c r="APP8" s="32"/>
      <c r="APQ8" s="32"/>
      <c r="APR8" s="32"/>
      <c r="APS8" s="32"/>
      <c r="APT8" s="32"/>
      <c r="APU8" s="32"/>
      <c r="APV8" s="32"/>
      <c r="APW8" s="32"/>
      <c r="APX8" s="32"/>
      <c r="APY8" s="32"/>
      <c r="APZ8" s="32"/>
      <c r="AQA8" s="32"/>
      <c r="AQB8" s="32"/>
      <c r="AQC8" s="32"/>
      <c r="AQD8" s="32"/>
      <c r="AQE8" s="32"/>
      <c r="AQF8" s="32"/>
      <c r="AQG8" s="32"/>
      <c r="AQH8" s="32"/>
      <c r="AQI8" s="32"/>
      <c r="AQJ8" s="32"/>
      <c r="AQK8" s="32"/>
      <c r="AQL8" s="32"/>
      <c r="AQM8" s="32"/>
      <c r="AQN8" s="32"/>
      <c r="AQO8" s="32"/>
      <c r="AQP8" s="32"/>
      <c r="AQQ8" s="32"/>
      <c r="AQR8" s="32"/>
      <c r="AQS8" s="32"/>
      <c r="AQT8" s="32"/>
      <c r="AQU8" s="32"/>
      <c r="AQV8" s="32"/>
      <c r="AQW8" s="32"/>
      <c r="AQX8" s="32"/>
      <c r="AQY8" s="32"/>
      <c r="AQZ8" s="32"/>
      <c r="ARA8" s="32"/>
      <c r="ARB8" s="32"/>
      <c r="ARC8" s="32"/>
      <c r="ARD8" s="32"/>
      <c r="ARE8" s="32"/>
      <c r="ARF8" s="32"/>
      <c r="ARG8" s="32"/>
      <c r="ARH8" s="32"/>
      <c r="ARI8" s="32"/>
      <c r="ARJ8" s="32"/>
      <c r="ARK8" s="32"/>
      <c r="ARL8" s="32"/>
      <c r="ARM8" s="32"/>
      <c r="ARN8" s="32"/>
      <c r="ARO8" s="32"/>
      <c r="ARP8" s="32"/>
      <c r="ARQ8" s="32"/>
      <c r="ARR8" s="32"/>
      <c r="ARS8" s="32"/>
      <c r="ART8" s="32"/>
      <c r="ARU8" s="32"/>
      <c r="ARV8" s="32"/>
      <c r="ARW8" s="32"/>
      <c r="ARX8" s="32"/>
      <c r="ARY8" s="32"/>
      <c r="ARZ8" s="32"/>
      <c r="ASA8" s="32"/>
      <c r="ASB8" s="32"/>
      <c r="ASC8" s="32"/>
      <c r="ASD8" s="32"/>
      <c r="ASE8" s="32"/>
      <c r="ASF8" s="32"/>
      <c r="ASG8" s="32"/>
      <c r="ASH8" s="32"/>
      <c r="ASI8" s="32"/>
      <c r="ASJ8" s="32"/>
      <c r="ASK8" s="32"/>
      <c r="ASL8" s="32"/>
      <c r="ASM8" s="32"/>
      <c r="ASN8" s="32"/>
      <c r="ASO8" s="32"/>
      <c r="ASP8" s="32"/>
      <c r="ASQ8" s="32"/>
      <c r="ASR8" s="32"/>
      <c r="ASS8" s="32"/>
      <c r="AST8" s="32"/>
      <c r="ASU8" s="32"/>
      <c r="ASV8" s="32"/>
      <c r="ASW8" s="32"/>
      <c r="ASX8" s="32"/>
      <c r="ASY8" s="32"/>
      <c r="ASZ8" s="32"/>
      <c r="ATA8" s="32"/>
      <c r="ATB8" s="32"/>
      <c r="ATC8" s="32"/>
      <c r="ATD8" s="32"/>
      <c r="ATE8" s="32"/>
      <c r="ATF8" s="32"/>
      <c r="ATG8" s="32"/>
      <c r="ATH8" s="32"/>
      <c r="ATI8" s="32"/>
      <c r="ATJ8" s="32"/>
      <c r="ATK8" s="32"/>
      <c r="ATL8" s="32"/>
      <c r="ATM8" s="32"/>
      <c r="ATN8" s="32"/>
      <c r="ATO8" s="32"/>
      <c r="ATP8" s="32"/>
      <c r="ATQ8" s="32"/>
      <c r="ATR8" s="32"/>
      <c r="ATS8" s="32"/>
      <c r="ATT8" s="32"/>
      <c r="ATU8" s="32"/>
      <c r="ATV8" s="32"/>
      <c r="ATW8" s="32"/>
      <c r="ATX8" s="32"/>
      <c r="ATY8" s="32"/>
      <c r="ATZ8" s="32"/>
      <c r="AUA8" s="32"/>
      <c r="AUB8" s="32"/>
      <c r="AUC8" s="32"/>
      <c r="AUD8" s="32"/>
      <c r="AUE8" s="32"/>
      <c r="AUF8" s="32"/>
      <c r="AUG8" s="32"/>
      <c r="AUH8" s="32"/>
      <c r="AUI8" s="32"/>
      <c r="AUJ8" s="32"/>
      <c r="AUK8" s="32"/>
      <c r="AUL8" s="32"/>
      <c r="AUM8" s="32"/>
      <c r="AUN8" s="32"/>
      <c r="AUO8" s="32"/>
      <c r="AUP8" s="32"/>
      <c r="AUQ8" s="32"/>
      <c r="AUR8" s="32"/>
      <c r="AUS8" s="32"/>
      <c r="AUT8" s="32"/>
      <c r="AUU8" s="32"/>
      <c r="AUV8" s="32"/>
      <c r="AUW8" s="32"/>
      <c r="AUX8" s="32"/>
      <c r="AUY8" s="32"/>
      <c r="AUZ8" s="32"/>
      <c r="AVA8" s="32"/>
      <c r="AVB8" s="32"/>
      <c r="AVC8" s="32"/>
      <c r="AVD8" s="32"/>
      <c r="AVE8" s="32"/>
      <c r="AVF8" s="32"/>
      <c r="AVG8" s="32"/>
      <c r="AVH8" s="32"/>
      <c r="AVI8" s="32"/>
      <c r="AVJ8" s="32"/>
      <c r="AVK8" s="32"/>
      <c r="AVL8" s="32"/>
      <c r="AVM8" s="32"/>
      <c r="AVN8" s="32"/>
      <c r="AVO8" s="32"/>
      <c r="AVP8" s="32"/>
      <c r="AVQ8" s="32"/>
      <c r="AVR8" s="32"/>
      <c r="AVS8" s="32"/>
      <c r="AVT8" s="32"/>
      <c r="AVU8" s="32"/>
      <c r="AVV8" s="32"/>
      <c r="AVW8" s="32"/>
      <c r="AVX8" s="32"/>
      <c r="AVY8" s="32"/>
      <c r="AVZ8" s="32"/>
      <c r="AWA8" s="32"/>
      <c r="AWB8" s="32"/>
      <c r="AWC8" s="32"/>
      <c r="AWD8" s="32"/>
      <c r="AWE8" s="32"/>
      <c r="AWF8" s="32"/>
      <c r="AWG8" s="32"/>
      <c r="AWH8" s="32"/>
      <c r="AWI8" s="32"/>
      <c r="AWJ8" s="32"/>
      <c r="AWK8" s="32"/>
      <c r="AWL8" s="32"/>
      <c r="AWM8" s="32"/>
      <c r="AWN8" s="32"/>
      <c r="AWO8" s="32"/>
      <c r="AWP8" s="32"/>
      <c r="AWQ8" s="32"/>
      <c r="AWR8" s="32"/>
      <c r="AWS8" s="32"/>
      <c r="AWT8" s="32"/>
      <c r="AWU8" s="32"/>
      <c r="AWV8" s="32"/>
      <c r="AWW8" s="32"/>
      <c r="AWX8" s="32"/>
      <c r="AWY8" s="32"/>
      <c r="AWZ8" s="32"/>
      <c r="AXA8" s="32"/>
      <c r="AXB8" s="32"/>
      <c r="AXC8" s="32"/>
      <c r="AXD8" s="32"/>
      <c r="AXE8" s="32"/>
      <c r="AXF8" s="32"/>
      <c r="AXG8" s="32"/>
      <c r="AXH8" s="32"/>
      <c r="AXI8" s="32"/>
      <c r="AXJ8" s="32"/>
      <c r="AXK8" s="32"/>
      <c r="AXL8" s="32"/>
      <c r="AXM8" s="32"/>
      <c r="AXN8" s="32"/>
      <c r="AXO8" s="32"/>
      <c r="AXP8" s="32"/>
      <c r="AXQ8" s="32"/>
      <c r="AXR8" s="32"/>
      <c r="AXS8" s="32"/>
      <c r="AXT8" s="32"/>
      <c r="AXU8" s="32"/>
      <c r="AXV8" s="32"/>
      <c r="AXW8" s="32"/>
      <c r="AXX8" s="32"/>
      <c r="AXY8" s="32"/>
      <c r="AXZ8" s="32"/>
      <c r="AYA8" s="32"/>
      <c r="AYB8" s="32"/>
      <c r="AYC8" s="32"/>
      <c r="AYD8" s="32"/>
      <c r="AYE8" s="32"/>
      <c r="AYF8" s="32"/>
      <c r="AYG8" s="32"/>
      <c r="AYH8" s="32"/>
      <c r="AYI8" s="32"/>
      <c r="AYJ8" s="32"/>
      <c r="AYK8" s="32"/>
      <c r="AYL8" s="32"/>
      <c r="AYM8" s="32"/>
      <c r="AYN8" s="32"/>
      <c r="AYO8" s="32"/>
      <c r="AYP8" s="32"/>
      <c r="AYQ8" s="32"/>
      <c r="AYR8" s="32"/>
      <c r="AYS8" s="32"/>
      <c r="AYT8" s="32"/>
      <c r="AYU8" s="32"/>
      <c r="AYV8" s="32"/>
      <c r="AYW8" s="32"/>
      <c r="AYX8" s="32"/>
      <c r="AYY8" s="32"/>
      <c r="AYZ8" s="32"/>
      <c r="AZA8" s="32"/>
      <c r="AZB8" s="32"/>
      <c r="AZC8" s="32"/>
      <c r="AZD8" s="32"/>
      <c r="AZE8" s="32"/>
      <c r="AZF8" s="32"/>
      <c r="AZG8" s="32"/>
      <c r="AZH8" s="32"/>
      <c r="AZI8" s="32"/>
      <c r="AZJ8" s="32"/>
      <c r="AZK8" s="32"/>
      <c r="AZL8" s="32"/>
      <c r="AZM8" s="32"/>
      <c r="AZN8" s="32"/>
      <c r="AZO8" s="32"/>
      <c r="AZP8" s="32"/>
      <c r="AZQ8" s="32"/>
      <c r="AZR8" s="32"/>
      <c r="AZS8" s="32"/>
      <c r="AZT8" s="32"/>
      <c r="AZU8" s="32"/>
      <c r="AZV8" s="32"/>
      <c r="AZW8" s="32"/>
      <c r="AZX8" s="32"/>
      <c r="AZY8" s="32"/>
      <c r="AZZ8" s="32"/>
      <c r="BAA8" s="32"/>
      <c r="BAB8" s="32"/>
      <c r="BAC8" s="32"/>
      <c r="BAD8" s="32"/>
      <c r="BAE8" s="32"/>
      <c r="BAF8" s="32"/>
      <c r="BAG8" s="32"/>
      <c r="BAH8" s="32"/>
      <c r="BAI8" s="32"/>
      <c r="BAJ8" s="32"/>
      <c r="BAK8" s="32"/>
      <c r="BAL8" s="32"/>
      <c r="BAM8" s="32"/>
      <c r="BAN8" s="32"/>
      <c r="BAO8" s="32"/>
      <c r="BAP8" s="32"/>
      <c r="BAQ8" s="32"/>
      <c r="BAR8" s="32"/>
      <c r="BAS8" s="32"/>
      <c r="BAT8" s="32"/>
      <c r="BAU8" s="32"/>
      <c r="BAV8" s="32"/>
      <c r="BAW8" s="32"/>
      <c r="BAX8" s="32"/>
      <c r="BAY8" s="32"/>
      <c r="BAZ8" s="32"/>
      <c r="BBA8" s="32"/>
      <c r="BBB8" s="32"/>
      <c r="BBC8" s="32"/>
      <c r="BBD8" s="32"/>
      <c r="BBE8" s="32"/>
      <c r="BBF8" s="32"/>
      <c r="BBG8" s="32"/>
      <c r="BBH8" s="32"/>
      <c r="BBI8" s="32"/>
      <c r="BBJ8" s="32"/>
      <c r="BBK8" s="32"/>
      <c r="BBL8" s="32"/>
      <c r="BBM8" s="32"/>
      <c r="BBN8" s="32"/>
      <c r="BBO8" s="32"/>
      <c r="BBP8" s="32"/>
      <c r="BBQ8" s="32"/>
      <c r="BBR8" s="32"/>
      <c r="BBS8" s="32"/>
      <c r="BBT8" s="32"/>
      <c r="BBU8" s="32"/>
      <c r="BBV8" s="32"/>
      <c r="BBW8" s="32"/>
      <c r="BBX8" s="32"/>
      <c r="BBY8" s="32"/>
      <c r="BBZ8" s="32"/>
      <c r="BCA8" s="32"/>
      <c r="BCB8" s="32"/>
      <c r="BCC8" s="32"/>
      <c r="BCD8" s="32"/>
      <c r="BCE8" s="32"/>
      <c r="BCF8" s="32"/>
      <c r="BCG8" s="32"/>
      <c r="BCH8" s="32"/>
      <c r="BCI8" s="32"/>
      <c r="BCJ8" s="32"/>
      <c r="BCK8" s="32"/>
      <c r="BCL8" s="32"/>
      <c r="BCM8" s="32"/>
      <c r="BCN8" s="32"/>
      <c r="BCO8" s="32"/>
      <c r="BCP8" s="32"/>
      <c r="BCQ8" s="32"/>
      <c r="BCR8" s="32"/>
      <c r="BCS8" s="32"/>
      <c r="BCT8" s="32"/>
      <c r="BCU8" s="32"/>
      <c r="BCV8" s="32"/>
      <c r="BCW8" s="32"/>
      <c r="BCX8" s="32"/>
      <c r="BCY8" s="32"/>
      <c r="BCZ8" s="32"/>
      <c r="BDA8" s="32"/>
      <c r="BDB8" s="32"/>
      <c r="BDC8" s="32"/>
      <c r="BDD8" s="32"/>
      <c r="BDE8" s="32"/>
      <c r="BDF8" s="32"/>
      <c r="BDG8" s="32"/>
      <c r="BDH8" s="32"/>
      <c r="BDI8" s="32"/>
      <c r="BDJ8" s="32"/>
      <c r="BDK8" s="32"/>
      <c r="BDL8" s="32"/>
      <c r="BDM8" s="32"/>
      <c r="BDN8" s="32"/>
      <c r="BDO8" s="32"/>
      <c r="BDP8" s="32"/>
      <c r="BDQ8" s="32"/>
      <c r="BDR8" s="32"/>
      <c r="BDS8" s="32"/>
      <c r="BDT8" s="32"/>
      <c r="BDU8" s="32"/>
      <c r="BDV8" s="32"/>
      <c r="BDW8" s="32"/>
      <c r="BDX8" s="32"/>
      <c r="BDY8" s="32"/>
      <c r="BDZ8" s="32"/>
      <c r="BEA8" s="32"/>
      <c r="BEB8" s="32"/>
      <c r="BEC8" s="32"/>
      <c r="BED8" s="32"/>
      <c r="BEE8" s="32"/>
      <c r="BEF8" s="32"/>
      <c r="BEG8" s="32"/>
      <c r="BEH8" s="32"/>
      <c r="BEI8" s="32"/>
      <c r="BEJ8" s="32"/>
      <c r="BEK8" s="32"/>
      <c r="BEL8" s="32"/>
      <c r="BEM8" s="32"/>
      <c r="BEN8" s="32"/>
      <c r="BEO8" s="32"/>
      <c r="BEP8" s="32"/>
      <c r="BEQ8" s="32"/>
      <c r="BER8" s="32"/>
      <c r="BES8" s="32"/>
      <c r="BET8" s="32"/>
      <c r="BEU8" s="32"/>
      <c r="BEV8" s="32"/>
      <c r="BEW8" s="32"/>
      <c r="BEX8" s="32"/>
      <c r="BEY8" s="32"/>
      <c r="BEZ8" s="32"/>
      <c r="BFA8" s="32"/>
      <c r="BFB8" s="32"/>
      <c r="BFC8" s="32"/>
      <c r="BFD8" s="32"/>
      <c r="BFE8" s="32"/>
      <c r="BFF8" s="32"/>
      <c r="BFG8" s="32"/>
      <c r="BFH8" s="32"/>
      <c r="BFI8" s="32"/>
      <c r="BFJ8" s="32"/>
      <c r="BFK8" s="32"/>
      <c r="BFL8" s="32"/>
      <c r="BFM8" s="32"/>
      <c r="BFN8" s="32"/>
      <c r="BFO8" s="32"/>
      <c r="BFP8" s="32"/>
      <c r="BFQ8" s="32"/>
      <c r="BFR8" s="32"/>
      <c r="BFS8" s="32"/>
      <c r="BFT8" s="32"/>
      <c r="BFU8" s="32"/>
      <c r="BFV8" s="32"/>
      <c r="BFW8" s="32"/>
      <c r="BFX8" s="32"/>
      <c r="BFY8" s="32"/>
      <c r="BFZ8" s="32"/>
      <c r="BGA8" s="32"/>
      <c r="BGB8" s="32"/>
      <c r="BGC8" s="32"/>
      <c r="BGD8" s="32"/>
      <c r="BGE8" s="32"/>
      <c r="BGF8" s="32"/>
      <c r="BGG8" s="32"/>
      <c r="BGH8" s="32"/>
      <c r="BGI8" s="32"/>
      <c r="BGJ8" s="32"/>
      <c r="BGK8" s="32"/>
      <c r="BGL8" s="32"/>
      <c r="BGM8" s="32"/>
      <c r="BGN8" s="32"/>
      <c r="BGO8" s="32"/>
      <c r="BGP8" s="32"/>
      <c r="BGQ8" s="32"/>
      <c r="BGR8" s="32"/>
      <c r="BGS8" s="32"/>
      <c r="BGT8" s="32"/>
      <c r="BGU8" s="32"/>
      <c r="BGV8" s="32"/>
      <c r="BGW8" s="32"/>
      <c r="BGX8" s="32"/>
      <c r="BGY8" s="32"/>
      <c r="BGZ8" s="32"/>
      <c r="BHA8" s="32"/>
      <c r="BHB8" s="32"/>
      <c r="BHC8" s="32"/>
      <c r="BHD8" s="32"/>
      <c r="BHE8" s="32"/>
      <c r="BHF8" s="32"/>
      <c r="BHG8" s="32"/>
      <c r="BHH8" s="32"/>
      <c r="BHI8" s="32"/>
      <c r="BHJ8" s="32"/>
      <c r="BHK8" s="32"/>
      <c r="BHL8" s="32"/>
      <c r="BHM8" s="32"/>
      <c r="BHN8" s="32"/>
      <c r="BHO8" s="32"/>
      <c r="BHP8" s="32"/>
      <c r="BHQ8" s="32"/>
      <c r="BHR8" s="32"/>
      <c r="BHS8" s="32"/>
      <c r="BHT8" s="32"/>
      <c r="BHU8" s="32"/>
      <c r="BHV8" s="32"/>
      <c r="BHW8" s="32"/>
      <c r="BHX8" s="32"/>
      <c r="BHY8" s="32"/>
      <c r="BHZ8" s="32"/>
      <c r="BIA8" s="32"/>
      <c r="BIB8" s="32"/>
      <c r="BIC8" s="32"/>
      <c r="BID8" s="32"/>
      <c r="BIE8" s="32"/>
      <c r="BIF8" s="32"/>
      <c r="BIG8" s="32"/>
      <c r="BIH8" s="32"/>
      <c r="BII8" s="32"/>
      <c r="BIJ8" s="32"/>
      <c r="BIK8" s="32"/>
      <c r="BIL8" s="32"/>
      <c r="BIM8" s="32"/>
      <c r="BIN8" s="32"/>
      <c r="BIO8" s="32"/>
      <c r="BIP8" s="32"/>
      <c r="BIQ8" s="32"/>
      <c r="BIR8" s="32"/>
      <c r="BIS8" s="32"/>
      <c r="BIT8" s="32"/>
      <c r="BIU8" s="32"/>
      <c r="BIV8" s="32"/>
      <c r="BIW8" s="32"/>
      <c r="BIX8" s="32"/>
      <c r="BIY8" s="32"/>
      <c r="BIZ8" s="32"/>
      <c r="BJA8" s="32"/>
      <c r="BJB8" s="32"/>
      <c r="BJC8" s="32"/>
      <c r="BJD8" s="32"/>
      <c r="BJE8" s="32"/>
      <c r="BJF8" s="32"/>
      <c r="BJG8" s="32"/>
      <c r="BJH8" s="32"/>
      <c r="BJI8" s="32"/>
      <c r="BJJ8" s="32"/>
      <c r="BJK8" s="32"/>
      <c r="BJL8" s="32"/>
      <c r="BJM8" s="32"/>
      <c r="BJN8" s="32"/>
      <c r="BJO8" s="32"/>
      <c r="BJP8" s="32"/>
      <c r="BJQ8" s="32"/>
      <c r="BJR8" s="32"/>
      <c r="BJS8" s="32"/>
      <c r="BJT8" s="32"/>
      <c r="BJU8" s="32"/>
      <c r="BJV8" s="32"/>
      <c r="BJW8" s="32"/>
      <c r="BJX8" s="32"/>
      <c r="BJY8" s="32"/>
      <c r="BJZ8" s="32"/>
      <c r="BKA8" s="32"/>
      <c r="BKB8" s="32"/>
      <c r="BKC8" s="32"/>
      <c r="BKD8" s="32"/>
      <c r="BKE8" s="32"/>
      <c r="BKF8" s="32"/>
      <c r="BKG8" s="32"/>
      <c r="BKH8" s="32"/>
      <c r="BKI8" s="32"/>
      <c r="BKJ8" s="32"/>
      <c r="BKK8" s="32"/>
      <c r="BKL8" s="32"/>
      <c r="BKM8" s="32"/>
      <c r="BKN8" s="32"/>
      <c r="BKO8" s="32"/>
      <c r="BKP8" s="32"/>
      <c r="BKQ8" s="32"/>
      <c r="BKR8" s="32"/>
      <c r="BKS8" s="32"/>
      <c r="BKT8" s="32"/>
      <c r="BKU8" s="32"/>
      <c r="BKV8" s="32"/>
      <c r="BKW8" s="32"/>
      <c r="BKX8" s="32"/>
      <c r="BKY8" s="32"/>
      <c r="BKZ8" s="32"/>
      <c r="BLA8" s="32"/>
      <c r="BLB8" s="32"/>
      <c r="BLC8" s="32"/>
      <c r="BLD8" s="32"/>
      <c r="BLE8" s="32"/>
      <c r="BLF8" s="32"/>
      <c r="BLG8" s="32"/>
      <c r="BLH8" s="32"/>
      <c r="BLI8" s="32"/>
      <c r="BLJ8" s="32"/>
      <c r="BLK8" s="32"/>
      <c r="BLL8" s="32"/>
      <c r="BLM8" s="32"/>
      <c r="BLN8" s="32"/>
      <c r="BLO8" s="32"/>
      <c r="BLP8" s="32"/>
      <c r="BLQ8" s="32"/>
      <c r="BLR8" s="32"/>
      <c r="BLS8" s="32"/>
      <c r="BLT8" s="32"/>
      <c r="BLU8" s="32"/>
      <c r="BLV8" s="32"/>
      <c r="BLW8" s="32"/>
      <c r="BLX8" s="32"/>
      <c r="BLY8" s="32"/>
      <c r="BLZ8" s="32"/>
      <c r="BMA8" s="32"/>
      <c r="BMB8" s="32"/>
      <c r="BMC8" s="32"/>
      <c r="BMD8" s="32"/>
      <c r="BME8" s="32"/>
      <c r="BMF8" s="32"/>
      <c r="BMG8" s="32"/>
      <c r="BMH8" s="32"/>
      <c r="BMI8" s="32"/>
      <c r="BMJ8" s="32"/>
      <c r="BMK8" s="32"/>
      <c r="BML8" s="32"/>
      <c r="BMM8" s="32"/>
      <c r="BMN8" s="32"/>
      <c r="BMO8" s="32"/>
      <c r="BMP8" s="32"/>
      <c r="BMQ8" s="32"/>
      <c r="BMR8" s="32"/>
      <c r="BMS8" s="32"/>
      <c r="BMT8" s="32"/>
      <c r="BMU8" s="32"/>
      <c r="BMV8" s="32"/>
      <c r="BMW8" s="32"/>
      <c r="BMX8" s="32"/>
      <c r="BMY8" s="32"/>
      <c r="BMZ8" s="32"/>
      <c r="BNA8" s="32"/>
      <c r="BNB8" s="32"/>
      <c r="BNC8" s="32"/>
      <c r="BND8" s="32"/>
      <c r="BNE8" s="32"/>
      <c r="BNF8" s="32"/>
      <c r="BNG8" s="32"/>
      <c r="BNH8" s="32"/>
      <c r="BNI8" s="32"/>
      <c r="BNJ8" s="32"/>
      <c r="BNK8" s="32"/>
      <c r="BNL8" s="32"/>
      <c r="BNM8" s="32"/>
      <c r="BNN8" s="32"/>
      <c r="BNO8" s="32"/>
      <c r="BNP8" s="32"/>
      <c r="BNQ8" s="32"/>
      <c r="BNR8" s="32"/>
      <c r="BNS8" s="32"/>
      <c r="BNT8" s="32"/>
      <c r="BNU8" s="32"/>
      <c r="BNV8" s="32"/>
      <c r="BNW8" s="32"/>
      <c r="BNX8" s="32"/>
      <c r="BNY8" s="32"/>
      <c r="BNZ8" s="32"/>
      <c r="BOA8" s="32"/>
      <c r="BOB8" s="32"/>
      <c r="BOC8" s="32"/>
      <c r="BOD8" s="32"/>
      <c r="BOE8" s="32"/>
      <c r="BOF8" s="32"/>
      <c r="BOG8" s="32"/>
      <c r="BOH8" s="32"/>
      <c r="BOI8" s="32"/>
      <c r="BOJ8" s="32"/>
      <c r="BOK8" s="32"/>
      <c r="BOL8" s="32"/>
      <c r="BOM8" s="32"/>
      <c r="BON8" s="32"/>
      <c r="BOO8" s="32"/>
      <c r="BOP8" s="32"/>
      <c r="BOQ8" s="32"/>
      <c r="BOR8" s="32"/>
      <c r="BOS8" s="32"/>
      <c r="BOT8" s="32"/>
      <c r="BOU8" s="32"/>
      <c r="BOV8" s="32"/>
      <c r="BOW8" s="32"/>
      <c r="BOX8" s="32"/>
      <c r="BOY8" s="32"/>
      <c r="BOZ8" s="32"/>
      <c r="BPA8" s="32"/>
      <c r="BPB8" s="32"/>
      <c r="BPC8" s="32"/>
      <c r="BPD8" s="32"/>
      <c r="BPE8" s="32"/>
      <c r="BPF8" s="32"/>
      <c r="BPG8" s="32"/>
      <c r="BPH8" s="32"/>
      <c r="BPI8" s="32"/>
      <c r="BPJ8" s="32"/>
      <c r="BPK8" s="32"/>
      <c r="BPL8" s="32"/>
      <c r="BPM8" s="32"/>
      <c r="BPN8" s="32"/>
      <c r="BPO8" s="32"/>
      <c r="BPP8" s="32"/>
      <c r="BPQ8" s="32"/>
      <c r="BPR8" s="32"/>
      <c r="BPS8" s="32"/>
      <c r="BPT8" s="32"/>
      <c r="BPU8" s="32"/>
      <c r="BPV8" s="32"/>
      <c r="BPW8" s="32"/>
      <c r="BPX8" s="32"/>
      <c r="BPY8" s="32"/>
      <c r="BPZ8" s="32"/>
      <c r="BQA8" s="32"/>
      <c r="BQB8" s="32"/>
      <c r="BQC8" s="32"/>
      <c r="BQD8" s="32"/>
      <c r="BQE8" s="32"/>
      <c r="BQF8" s="32"/>
      <c r="BQG8" s="32"/>
      <c r="BQH8" s="32"/>
      <c r="BQI8" s="32"/>
      <c r="BQJ8" s="32"/>
      <c r="BQK8" s="32"/>
      <c r="BQL8" s="32"/>
      <c r="BQM8" s="32"/>
      <c r="BQN8" s="32"/>
      <c r="BQO8" s="32"/>
      <c r="BQP8" s="32"/>
      <c r="BQQ8" s="32"/>
      <c r="BQR8" s="32"/>
      <c r="BQS8" s="32"/>
      <c r="BQT8" s="32"/>
      <c r="BQU8" s="32"/>
      <c r="BQV8" s="32"/>
      <c r="BQW8" s="32"/>
      <c r="BQX8" s="32"/>
      <c r="BQY8" s="32"/>
      <c r="BQZ8" s="32"/>
      <c r="BRA8" s="32"/>
      <c r="BRB8" s="32"/>
      <c r="BRC8" s="32"/>
      <c r="BRD8" s="32"/>
      <c r="BRE8" s="32"/>
      <c r="BRF8" s="32"/>
      <c r="BRG8" s="32"/>
      <c r="BRH8" s="32"/>
      <c r="BRI8" s="32"/>
      <c r="BRJ8" s="32"/>
      <c r="BRK8" s="32"/>
      <c r="BRL8" s="32"/>
      <c r="BRM8" s="32"/>
      <c r="BRN8" s="32"/>
      <c r="BRO8" s="32"/>
      <c r="BRP8" s="32"/>
      <c r="BRQ8" s="32"/>
      <c r="BRR8" s="32"/>
      <c r="BRS8" s="32"/>
      <c r="BRT8" s="32"/>
      <c r="BRU8" s="32"/>
      <c r="BRV8" s="32"/>
      <c r="BRW8" s="32"/>
      <c r="BRX8" s="32"/>
      <c r="BRY8" s="32"/>
      <c r="BRZ8" s="32"/>
      <c r="BSA8" s="32"/>
      <c r="BSB8" s="32"/>
      <c r="BSC8" s="32"/>
      <c r="BSD8" s="32"/>
      <c r="BSE8" s="32"/>
      <c r="BSF8" s="32"/>
      <c r="BSG8" s="32"/>
      <c r="BSH8" s="32"/>
      <c r="BSI8" s="32"/>
      <c r="BSJ8" s="32"/>
      <c r="BSK8" s="32"/>
      <c r="BSL8" s="32"/>
      <c r="BSM8" s="32"/>
      <c r="BSN8" s="32"/>
      <c r="BSO8" s="32"/>
      <c r="BSP8" s="32"/>
      <c r="BSQ8" s="32"/>
      <c r="BSR8" s="32"/>
      <c r="BSS8" s="32"/>
      <c r="BST8" s="32"/>
      <c r="BSU8" s="32"/>
      <c r="BSV8" s="32"/>
      <c r="BSW8" s="32"/>
      <c r="BSX8" s="32"/>
      <c r="BSY8" s="32"/>
      <c r="BSZ8" s="32"/>
      <c r="BTA8" s="32"/>
      <c r="BTB8" s="32"/>
      <c r="BTC8" s="32"/>
      <c r="BTD8" s="32"/>
      <c r="BTE8" s="32"/>
      <c r="BTF8" s="32"/>
      <c r="BTG8" s="32"/>
      <c r="BTH8" s="32"/>
      <c r="BTI8" s="32"/>
      <c r="BTJ8" s="32"/>
      <c r="BTK8" s="32"/>
      <c r="BTL8" s="32"/>
      <c r="BTM8" s="32"/>
      <c r="BTN8" s="32"/>
      <c r="BTO8" s="32"/>
      <c r="BTP8" s="32"/>
      <c r="BTQ8" s="32"/>
      <c r="BTR8" s="32"/>
      <c r="BTS8" s="32"/>
      <c r="BTT8" s="32"/>
      <c r="BTU8" s="32"/>
      <c r="BTV8" s="32"/>
      <c r="BTW8" s="32"/>
      <c r="BTX8" s="32"/>
      <c r="BTY8" s="32"/>
      <c r="BTZ8" s="32"/>
      <c r="BUA8" s="32"/>
      <c r="BUB8" s="32"/>
      <c r="BUC8" s="32"/>
      <c r="BUD8" s="32"/>
      <c r="BUE8" s="32"/>
      <c r="BUF8" s="32"/>
      <c r="BUG8" s="32"/>
      <c r="BUH8" s="32"/>
      <c r="BUI8" s="32"/>
      <c r="BUJ8" s="32"/>
      <c r="BUK8" s="32"/>
      <c r="BUL8" s="32"/>
      <c r="BUM8" s="32"/>
      <c r="BUN8" s="32"/>
      <c r="BUO8" s="32"/>
      <c r="BUP8" s="32"/>
      <c r="BUQ8" s="32"/>
      <c r="BUR8" s="32"/>
      <c r="BUS8" s="32"/>
      <c r="BUT8" s="32"/>
      <c r="BUU8" s="32"/>
      <c r="BUV8" s="32"/>
      <c r="BUW8" s="32"/>
      <c r="BUX8" s="32"/>
      <c r="BUY8" s="32"/>
      <c r="BUZ8" s="32"/>
      <c r="BVA8" s="32"/>
      <c r="BVB8" s="32"/>
      <c r="BVC8" s="32"/>
      <c r="BVD8" s="32"/>
      <c r="BVE8" s="32"/>
      <c r="BVF8" s="32"/>
      <c r="BVG8" s="32"/>
      <c r="BVH8" s="32"/>
      <c r="BVI8" s="32"/>
      <c r="BVJ8" s="32"/>
      <c r="BVK8" s="32"/>
      <c r="BVL8" s="32"/>
      <c r="BVM8" s="32"/>
      <c r="BVN8" s="32"/>
      <c r="BVO8" s="32"/>
      <c r="BVP8" s="32"/>
      <c r="BVQ8" s="32"/>
      <c r="BVR8" s="32"/>
      <c r="BVS8" s="32"/>
      <c r="BVT8" s="32"/>
      <c r="BVU8" s="32"/>
      <c r="BVV8" s="32"/>
      <c r="BVW8" s="32"/>
      <c r="BVX8" s="32"/>
      <c r="BVY8" s="32"/>
      <c r="BVZ8" s="32"/>
      <c r="BWA8" s="32"/>
      <c r="BWB8" s="32"/>
      <c r="BWC8" s="32"/>
      <c r="BWD8" s="32"/>
      <c r="BWE8" s="32"/>
      <c r="BWF8" s="32"/>
      <c r="BWG8" s="32"/>
      <c r="BWH8" s="32"/>
      <c r="BWI8" s="32"/>
      <c r="BWJ8" s="32"/>
      <c r="BWK8" s="32"/>
      <c r="BWL8" s="32"/>
      <c r="BWM8" s="32"/>
      <c r="BWN8" s="32"/>
      <c r="BWO8" s="32"/>
      <c r="BWP8" s="32"/>
      <c r="BWQ8" s="32"/>
      <c r="BWR8" s="32"/>
      <c r="BWS8" s="32"/>
      <c r="BWT8" s="32"/>
      <c r="BWU8" s="32"/>
      <c r="BWV8" s="32"/>
      <c r="BWW8" s="32"/>
      <c r="BWX8" s="32"/>
      <c r="BWY8" s="32"/>
      <c r="BWZ8" s="32"/>
      <c r="BXA8" s="32"/>
      <c r="BXB8" s="32"/>
      <c r="BXC8" s="32"/>
      <c r="BXD8" s="32"/>
      <c r="BXE8" s="32"/>
      <c r="BXF8" s="32"/>
      <c r="BXG8" s="32"/>
      <c r="BXH8" s="32"/>
      <c r="BXI8" s="32"/>
      <c r="BXJ8" s="32"/>
      <c r="BXK8" s="32"/>
      <c r="BXL8" s="32"/>
      <c r="BXM8" s="32"/>
      <c r="BXN8" s="32"/>
      <c r="BXO8" s="32"/>
      <c r="BXP8" s="32"/>
      <c r="BXQ8" s="32"/>
      <c r="BXR8" s="32"/>
      <c r="BXS8" s="32"/>
      <c r="BXT8" s="32"/>
      <c r="BXU8" s="32"/>
      <c r="BXV8" s="32"/>
      <c r="BXW8" s="32"/>
      <c r="BXX8" s="32"/>
      <c r="BXY8" s="32"/>
      <c r="BXZ8" s="32"/>
      <c r="BYA8" s="32"/>
      <c r="BYB8" s="32"/>
      <c r="BYC8" s="32"/>
      <c r="BYD8" s="32"/>
      <c r="BYE8" s="32"/>
      <c r="BYF8" s="32"/>
      <c r="BYG8" s="32"/>
      <c r="BYH8" s="32"/>
      <c r="BYI8" s="32"/>
      <c r="BYJ8" s="32"/>
      <c r="BYK8" s="32"/>
      <c r="BYL8" s="32"/>
      <c r="BYM8" s="32"/>
      <c r="BYN8" s="32"/>
      <c r="BYO8" s="32"/>
      <c r="BYP8" s="32"/>
      <c r="BYQ8" s="32"/>
      <c r="BYR8" s="32"/>
      <c r="BYS8" s="32"/>
      <c r="BYT8" s="32"/>
      <c r="BYU8" s="32"/>
      <c r="BYV8" s="32"/>
      <c r="BYW8" s="32"/>
      <c r="BYX8" s="32"/>
      <c r="BYY8" s="32"/>
      <c r="BYZ8" s="32"/>
      <c r="BZA8" s="32"/>
      <c r="BZB8" s="32"/>
      <c r="BZC8" s="32"/>
      <c r="BZD8" s="32"/>
      <c r="BZE8" s="32"/>
      <c r="BZF8" s="32"/>
      <c r="BZG8" s="32"/>
      <c r="BZH8" s="32"/>
      <c r="BZI8" s="32"/>
      <c r="BZJ8" s="32"/>
      <c r="BZK8" s="32"/>
      <c r="BZL8" s="32"/>
      <c r="BZM8" s="32"/>
      <c r="BZN8" s="32"/>
      <c r="BZO8" s="32"/>
      <c r="BZP8" s="32"/>
      <c r="BZQ8" s="32"/>
      <c r="BZR8" s="32"/>
      <c r="BZS8" s="32"/>
      <c r="BZT8" s="32"/>
      <c r="BZU8" s="32"/>
      <c r="BZV8" s="32"/>
      <c r="BZW8" s="32"/>
      <c r="BZX8" s="32"/>
      <c r="BZY8" s="32"/>
      <c r="BZZ8" s="32"/>
      <c r="CAA8" s="32"/>
      <c r="CAB8" s="32"/>
      <c r="CAC8" s="32"/>
      <c r="CAD8" s="32"/>
      <c r="CAE8" s="32"/>
      <c r="CAF8" s="32"/>
      <c r="CAG8" s="32"/>
      <c r="CAH8" s="32"/>
      <c r="CAI8" s="32"/>
      <c r="CAJ8" s="32"/>
      <c r="CAK8" s="32"/>
      <c r="CAL8" s="32"/>
      <c r="CAM8" s="32"/>
      <c r="CAN8" s="32"/>
      <c r="CAO8" s="32"/>
      <c r="CAP8" s="32"/>
      <c r="CAQ8" s="32"/>
      <c r="CAR8" s="32"/>
      <c r="CAS8" s="32"/>
      <c r="CAT8" s="32"/>
      <c r="CAU8" s="32"/>
      <c r="CAV8" s="32"/>
      <c r="CAW8" s="32"/>
      <c r="CAX8" s="32"/>
      <c r="CAY8" s="32"/>
      <c r="CAZ8" s="32"/>
      <c r="CBA8" s="32"/>
      <c r="CBB8" s="32"/>
      <c r="CBC8" s="32"/>
      <c r="CBD8" s="32"/>
      <c r="CBE8" s="32"/>
      <c r="CBF8" s="32"/>
      <c r="CBG8" s="32"/>
      <c r="CBH8" s="32"/>
      <c r="CBI8" s="32"/>
      <c r="CBJ8" s="32"/>
      <c r="CBK8" s="32"/>
      <c r="CBL8" s="32"/>
      <c r="CBM8" s="32"/>
      <c r="CBN8" s="32"/>
      <c r="CBO8" s="32"/>
      <c r="CBP8" s="32"/>
      <c r="CBQ8" s="32"/>
      <c r="CBR8" s="32"/>
      <c r="CBS8" s="32"/>
      <c r="CBT8" s="32"/>
      <c r="CBU8" s="32"/>
      <c r="CBV8" s="32"/>
      <c r="CBW8" s="32"/>
      <c r="CBX8" s="32"/>
      <c r="CBY8" s="32"/>
      <c r="CBZ8" s="32"/>
      <c r="CCA8" s="32"/>
      <c r="CCB8" s="32"/>
      <c r="CCC8" s="32"/>
      <c r="CCD8" s="32"/>
      <c r="CCE8" s="32"/>
      <c r="CCF8" s="32"/>
      <c r="CCG8" s="32"/>
      <c r="CCH8" s="32"/>
      <c r="CCI8" s="32"/>
      <c r="CCJ8" s="32"/>
      <c r="CCK8" s="32"/>
      <c r="CCL8" s="32"/>
      <c r="CCM8" s="32"/>
      <c r="CCN8" s="32"/>
      <c r="CCO8" s="32"/>
      <c r="CCP8" s="32"/>
      <c r="CCQ8" s="32"/>
      <c r="CCR8" s="32"/>
      <c r="CCS8" s="32"/>
      <c r="CCT8" s="32"/>
      <c r="CCU8" s="32"/>
      <c r="CCV8" s="32"/>
      <c r="CCW8" s="32"/>
      <c r="CCX8" s="32"/>
      <c r="CCY8" s="32"/>
      <c r="CCZ8" s="32"/>
      <c r="CDA8" s="32"/>
      <c r="CDB8" s="32"/>
      <c r="CDC8" s="32"/>
      <c r="CDD8" s="32"/>
      <c r="CDE8" s="32"/>
      <c r="CDF8" s="32"/>
      <c r="CDG8" s="32"/>
      <c r="CDH8" s="32"/>
      <c r="CDI8" s="32"/>
      <c r="CDJ8" s="32"/>
      <c r="CDK8" s="32"/>
      <c r="CDL8" s="32"/>
      <c r="CDM8" s="32"/>
      <c r="CDN8" s="32"/>
      <c r="CDO8" s="32"/>
      <c r="CDP8" s="32"/>
      <c r="CDQ8" s="32"/>
      <c r="CDR8" s="32"/>
      <c r="CDS8" s="32"/>
      <c r="CDT8" s="32"/>
      <c r="CDU8" s="32"/>
      <c r="CDV8" s="32"/>
      <c r="CDW8" s="32"/>
      <c r="CDX8" s="32"/>
      <c r="CDY8" s="32"/>
      <c r="CDZ8" s="32"/>
      <c r="CEA8" s="32"/>
      <c r="CEB8" s="32"/>
      <c r="CEC8" s="32"/>
      <c r="CED8" s="32"/>
      <c r="CEE8" s="32"/>
      <c r="CEF8" s="32"/>
      <c r="CEG8" s="32"/>
      <c r="CEH8" s="32"/>
      <c r="CEI8" s="32"/>
      <c r="CEJ8" s="32"/>
      <c r="CEK8" s="32"/>
      <c r="CEL8" s="32"/>
      <c r="CEM8" s="32"/>
      <c r="CEN8" s="32"/>
      <c r="CEO8" s="32"/>
      <c r="CEP8" s="32"/>
      <c r="CEQ8" s="32"/>
      <c r="CER8" s="32"/>
      <c r="CES8" s="32"/>
      <c r="CET8" s="32"/>
      <c r="CEU8" s="32"/>
      <c r="CEV8" s="32"/>
      <c r="CEW8" s="32"/>
      <c r="CEX8" s="32"/>
      <c r="CEY8" s="32"/>
      <c r="CEZ8" s="32"/>
      <c r="CFA8" s="32"/>
      <c r="CFB8" s="32"/>
      <c r="CFC8" s="32"/>
      <c r="CFD8" s="32"/>
      <c r="CFE8" s="32"/>
      <c r="CFF8" s="32"/>
      <c r="CFG8" s="32"/>
      <c r="CFH8" s="32"/>
      <c r="CFI8" s="32"/>
      <c r="CFJ8" s="32"/>
      <c r="CFK8" s="32"/>
      <c r="CFL8" s="32"/>
      <c r="CFM8" s="32"/>
      <c r="CFN8" s="32"/>
      <c r="CFO8" s="32"/>
      <c r="CFP8" s="32"/>
      <c r="CFQ8" s="32"/>
      <c r="CFR8" s="32"/>
      <c r="CFS8" s="32"/>
      <c r="CFT8" s="32"/>
      <c r="CFU8" s="32"/>
      <c r="CFV8" s="32"/>
      <c r="CFW8" s="32"/>
      <c r="CFX8" s="32"/>
      <c r="CFY8" s="32"/>
      <c r="CFZ8" s="32"/>
      <c r="CGA8" s="32"/>
      <c r="CGB8" s="32"/>
      <c r="CGC8" s="32"/>
      <c r="CGD8" s="32"/>
      <c r="CGE8" s="32"/>
      <c r="CGF8" s="32"/>
      <c r="CGG8" s="32"/>
      <c r="CGH8" s="32"/>
      <c r="CGI8" s="32"/>
      <c r="CGJ8" s="32"/>
      <c r="CGK8" s="32"/>
      <c r="CGL8" s="32"/>
      <c r="CGM8" s="32"/>
      <c r="CGN8" s="32"/>
      <c r="CGO8" s="32"/>
      <c r="CGP8" s="32"/>
      <c r="CGQ8" s="32"/>
      <c r="CGR8" s="32"/>
      <c r="CGS8" s="32"/>
      <c r="CGT8" s="32"/>
      <c r="CGU8" s="32"/>
      <c r="CGV8" s="32"/>
      <c r="CGW8" s="32"/>
      <c r="CGX8" s="32"/>
      <c r="CGY8" s="32"/>
      <c r="CGZ8" s="32"/>
      <c r="CHA8" s="32"/>
      <c r="CHB8" s="32"/>
      <c r="CHC8" s="32"/>
      <c r="CHD8" s="32"/>
      <c r="CHE8" s="32"/>
      <c r="CHF8" s="32"/>
      <c r="CHG8" s="32"/>
      <c r="CHH8" s="32"/>
      <c r="CHI8" s="32"/>
      <c r="CHJ8" s="32"/>
      <c r="CHK8" s="32"/>
      <c r="CHL8" s="32"/>
      <c r="CHM8" s="32"/>
      <c r="CHN8" s="32"/>
      <c r="CHO8" s="32"/>
      <c r="CHP8" s="32"/>
      <c r="CHQ8" s="32"/>
      <c r="CHR8" s="32"/>
      <c r="CHS8" s="32"/>
      <c r="CHT8" s="32"/>
      <c r="CHU8" s="32"/>
      <c r="CHV8" s="32"/>
      <c r="CHW8" s="32"/>
      <c r="CHX8" s="32"/>
      <c r="CHY8" s="32"/>
      <c r="CHZ8" s="32"/>
      <c r="CIA8" s="32"/>
      <c r="CIB8" s="32"/>
      <c r="CIC8" s="32"/>
      <c r="CID8" s="32"/>
      <c r="CIE8" s="32"/>
      <c r="CIF8" s="32"/>
      <c r="CIG8" s="32"/>
      <c r="CIH8" s="32"/>
      <c r="CII8" s="32"/>
      <c r="CIJ8" s="32"/>
      <c r="CIK8" s="32"/>
      <c r="CIL8" s="32"/>
      <c r="CIM8" s="32"/>
      <c r="CIN8" s="32"/>
      <c r="CIO8" s="32"/>
      <c r="CIP8" s="32"/>
      <c r="CIQ8" s="32"/>
      <c r="CIR8" s="32"/>
      <c r="CIS8" s="32"/>
      <c r="CIT8" s="32"/>
      <c r="CIU8" s="32"/>
      <c r="CIV8" s="32"/>
      <c r="CIW8" s="32"/>
      <c r="CIX8" s="32"/>
      <c r="CIY8" s="32"/>
      <c r="CIZ8" s="32"/>
      <c r="CJA8" s="32"/>
      <c r="CJB8" s="32"/>
      <c r="CJC8" s="32"/>
      <c r="CJD8" s="32"/>
      <c r="CJE8" s="32"/>
      <c r="CJF8" s="32"/>
      <c r="CJG8" s="32"/>
      <c r="CJH8" s="32"/>
      <c r="CJI8" s="32"/>
      <c r="CJJ8" s="32"/>
      <c r="CJK8" s="32"/>
      <c r="CJL8" s="32"/>
      <c r="CJM8" s="32"/>
      <c r="CJN8" s="32"/>
      <c r="CJO8" s="32"/>
      <c r="CJP8" s="32"/>
      <c r="CJQ8" s="32"/>
      <c r="CJR8" s="32"/>
      <c r="CJS8" s="32"/>
      <c r="CJT8" s="32"/>
      <c r="CJU8" s="32"/>
      <c r="CJV8" s="32"/>
      <c r="CJW8" s="32"/>
      <c r="CJX8" s="32"/>
      <c r="CJY8" s="32"/>
      <c r="CJZ8" s="32"/>
      <c r="CKA8" s="32"/>
      <c r="CKB8" s="32"/>
      <c r="CKC8" s="32"/>
      <c r="CKD8" s="32"/>
      <c r="CKE8" s="32"/>
      <c r="CKF8" s="32"/>
      <c r="CKG8" s="32"/>
      <c r="CKH8" s="32"/>
      <c r="CKI8" s="32"/>
      <c r="CKJ8" s="32"/>
      <c r="CKK8" s="32"/>
      <c r="CKL8" s="32"/>
      <c r="CKM8" s="32"/>
      <c r="CKN8" s="32"/>
      <c r="CKO8" s="32"/>
      <c r="CKP8" s="32"/>
      <c r="CKQ8" s="32"/>
      <c r="CKR8" s="32"/>
      <c r="CKS8" s="32"/>
      <c r="CKT8" s="32"/>
      <c r="CKU8" s="32"/>
      <c r="CKV8" s="32"/>
      <c r="CKW8" s="32"/>
      <c r="CKX8" s="32"/>
      <c r="CKY8" s="32"/>
      <c r="CKZ8" s="32"/>
      <c r="CLA8" s="32"/>
      <c r="CLB8" s="32"/>
      <c r="CLC8" s="32"/>
      <c r="CLD8" s="32"/>
      <c r="CLE8" s="32"/>
      <c r="CLF8" s="32"/>
      <c r="CLG8" s="32"/>
      <c r="CLH8" s="32"/>
      <c r="CLI8" s="32"/>
      <c r="CLJ8" s="32"/>
      <c r="CLK8" s="32"/>
      <c r="CLL8" s="32"/>
      <c r="CLM8" s="32"/>
      <c r="CLN8" s="32"/>
      <c r="CLO8" s="32"/>
      <c r="CLP8" s="32"/>
      <c r="CLQ8" s="32"/>
      <c r="CLR8" s="32"/>
      <c r="CLS8" s="32"/>
      <c r="CLT8" s="32"/>
      <c r="CLU8" s="32"/>
      <c r="CLV8" s="32"/>
      <c r="CLW8" s="32"/>
      <c r="CLX8" s="32"/>
      <c r="CLY8" s="32"/>
      <c r="CLZ8" s="32"/>
      <c r="CMA8" s="32"/>
      <c r="CMB8" s="32"/>
      <c r="CMC8" s="32"/>
      <c r="CMD8" s="32"/>
      <c r="CME8" s="32"/>
      <c r="CMF8" s="32"/>
      <c r="CMG8" s="32"/>
      <c r="CMH8" s="32"/>
      <c r="CMI8" s="32"/>
      <c r="CMJ8" s="32"/>
      <c r="CMK8" s="32"/>
      <c r="CML8" s="32"/>
      <c r="CMM8" s="32"/>
      <c r="CMN8" s="32"/>
      <c r="CMO8" s="32"/>
      <c r="CMP8" s="32"/>
      <c r="CMQ8" s="32"/>
      <c r="CMR8" s="32"/>
      <c r="CMS8" s="32"/>
      <c r="CMT8" s="32"/>
      <c r="CMU8" s="32"/>
      <c r="CMV8" s="32"/>
      <c r="CMW8" s="32"/>
      <c r="CMX8" s="32"/>
      <c r="CMY8" s="32"/>
      <c r="CMZ8" s="32"/>
      <c r="CNA8" s="32"/>
      <c r="CNB8" s="32"/>
      <c r="CNC8" s="32"/>
      <c r="CND8" s="32"/>
      <c r="CNE8" s="32"/>
      <c r="CNF8" s="32"/>
      <c r="CNG8" s="32"/>
      <c r="CNH8" s="32"/>
      <c r="CNI8" s="32"/>
      <c r="CNJ8" s="32"/>
      <c r="CNK8" s="32"/>
      <c r="CNL8" s="32"/>
      <c r="CNM8" s="32"/>
      <c r="CNN8" s="32"/>
      <c r="CNO8" s="32"/>
      <c r="CNP8" s="32"/>
      <c r="CNQ8" s="32"/>
      <c r="CNR8" s="32"/>
      <c r="CNS8" s="32"/>
      <c r="CNT8" s="32"/>
      <c r="CNU8" s="32"/>
      <c r="CNV8" s="32"/>
      <c r="CNW8" s="32"/>
      <c r="CNX8" s="32"/>
      <c r="CNY8" s="32"/>
      <c r="CNZ8" s="32"/>
      <c r="COA8" s="32"/>
      <c r="COB8" s="32"/>
      <c r="COC8" s="32"/>
      <c r="COD8" s="32"/>
      <c r="COE8" s="32"/>
      <c r="COF8" s="32"/>
      <c r="COG8" s="32"/>
      <c r="COH8" s="32"/>
      <c r="COI8" s="32"/>
      <c r="COJ8" s="32"/>
      <c r="COK8" s="32"/>
      <c r="COL8" s="32"/>
      <c r="COM8" s="32"/>
      <c r="CON8" s="32"/>
      <c r="COO8" s="32"/>
      <c r="COP8" s="32"/>
      <c r="COQ8" s="32"/>
      <c r="COR8" s="32"/>
      <c r="COS8" s="32"/>
      <c r="COT8" s="32"/>
      <c r="COU8" s="32"/>
      <c r="COV8" s="32"/>
      <c r="COW8" s="32"/>
      <c r="COX8" s="32"/>
      <c r="COY8" s="32"/>
      <c r="COZ8" s="32"/>
      <c r="CPA8" s="32"/>
      <c r="CPB8" s="32"/>
      <c r="CPC8" s="32"/>
      <c r="CPD8" s="32"/>
      <c r="CPE8" s="32"/>
      <c r="CPF8" s="32"/>
      <c r="CPG8" s="32"/>
      <c r="CPH8" s="32"/>
      <c r="CPI8" s="32"/>
      <c r="CPJ8" s="32"/>
      <c r="CPK8" s="32"/>
      <c r="CPL8" s="32"/>
      <c r="CPM8" s="32"/>
      <c r="CPN8" s="32"/>
      <c r="CPO8" s="32"/>
      <c r="CPP8" s="32"/>
      <c r="CPQ8" s="32"/>
      <c r="CPR8" s="32"/>
      <c r="CPS8" s="32"/>
      <c r="CPT8" s="32"/>
      <c r="CPU8" s="32"/>
      <c r="CPV8" s="32"/>
      <c r="CPW8" s="32"/>
      <c r="CPX8" s="32"/>
      <c r="CPY8" s="32"/>
      <c r="CPZ8" s="32"/>
      <c r="CQA8" s="32"/>
      <c r="CQB8" s="32"/>
      <c r="CQC8" s="32"/>
      <c r="CQD8" s="32"/>
      <c r="CQE8" s="32"/>
      <c r="CQF8" s="32"/>
      <c r="CQG8" s="32"/>
      <c r="CQH8" s="32"/>
      <c r="CQI8" s="32"/>
      <c r="CQJ8" s="32"/>
      <c r="CQK8" s="32"/>
      <c r="CQL8" s="32"/>
      <c r="CQM8" s="32"/>
      <c r="CQN8" s="32"/>
      <c r="CQO8" s="32"/>
      <c r="CQP8" s="32"/>
      <c r="CQQ8" s="32"/>
      <c r="CQR8" s="32"/>
      <c r="CQS8" s="32"/>
      <c r="CQT8" s="32"/>
      <c r="CQU8" s="32"/>
      <c r="CQV8" s="32"/>
      <c r="CQW8" s="32"/>
      <c r="CQX8" s="32"/>
      <c r="CQY8" s="32"/>
      <c r="CQZ8" s="32"/>
      <c r="CRA8" s="32"/>
      <c r="CRB8" s="32"/>
      <c r="CRC8" s="32"/>
      <c r="CRD8" s="32"/>
      <c r="CRE8" s="32"/>
      <c r="CRF8" s="32"/>
      <c r="CRG8" s="32"/>
      <c r="CRH8" s="32"/>
      <c r="CRI8" s="32"/>
      <c r="CRJ8" s="32"/>
      <c r="CRK8" s="32"/>
      <c r="CRL8" s="32"/>
      <c r="CRM8" s="32"/>
      <c r="CRN8" s="32"/>
      <c r="CRO8" s="32"/>
      <c r="CRP8" s="32"/>
      <c r="CRQ8" s="32"/>
      <c r="CRR8" s="32"/>
      <c r="CRS8" s="32"/>
      <c r="CRT8" s="32"/>
      <c r="CRU8" s="32"/>
      <c r="CRV8" s="32"/>
      <c r="CRW8" s="32"/>
      <c r="CRX8" s="32"/>
      <c r="CRY8" s="32"/>
      <c r="CRZ8" s="32"/>
      <c r="CSA8" s="32"/>
      <c r="CSB8" s="32"/>
      <c r="CSC8" s="32"/>
      <c r="CSD8" s="32"/>
      <c r="CSE8" s="32"/>
      <c r="CSF8" s="32"/>
      <c r="CSG8" s="32"/>
      <c r="CSH8" s="32"/>
      <c r="CSI8" s="32"/>
      <c r="CSJ8" s="32"/>
      <c r="CSK8" s="32"/>
      <c r="CSL8" s="32"/>
      <c r="CSM8" s="32"/>
      <c r="CSN8" s="32"/>
      <c r="CSO8" s="32"/>
      <c r="CSP8" s="32"/>
      <c r="CSQ8" s="32"/>
      <c r="CSR8" s="32"/>
      <c r="CSS8" s="32"/>
      <c r="CST8" s="32"/>
      <c r="CSU8" s="32"/>
      <c r="CSV8" s="32"/>
      <c r="CSW8" s="32"/>
      <c r="CSX8" s="32"/>
      <c r="CSY8" s="32"/>
      <c r="CSZ8" s="32"/>
      <c r="CTA8" s="32"/>
      <c r="CTB8" s="32"/>
      <c r="CTC8" s="32"/>
      <c r="CTD8" s="32"/>
      <c r="CTE8" s="32"/>
      <c r="CTF8" s="32"/>
      <c r="CTG8" s="32"/>
      <c r="CTH8" s="32"/>
      <c r="CTI8" s="32"/>
      <c r="CTJ8" s="32"/>
      <c r="CTK8" s="32"/>
      <c r="CTL8" s="32"/>
      <c r="CTM8" s="32"/>
      <c r="CTN8" s="32"/>
      <c r="CTO8" s="32"/>
      <c r="CTP8" s="32"/>
      <c r="CTQ8" s="32"/>
      <c r="CTR8" s="32"/>
      <c r="CTS8" s="32"/>
      <c r="CTT8" s="32"/>
      <c r="CTU8" s="32"/>
      <c r="CTV8" s="32"/>
      <c r="CTW8" s="32"/>
      <c r="CTX8" s="32"/>
      <c r="CTY8" s="32"/>
      <c r="CTZ8" s="32"/>
      <c r="CUA8" s="32"/>
      <c r="CUB8" s="32"/>
      <c r="CUC8" s="32"/>
      <c r="CUD8" s="32"/>
      <c r="CUE8" s="32"/>
      <c r="CUF8" s="32"/>
      <c r="CUG8" s="32"/>
      <c r="CUH8" s="32"/>
      <c r="CUI8" s="32"/>
      <c r="CUJ8" s="32"/>
      <c r="CUK8" s="32"/>
      <c r="CUL8" s="32"/>
      <c r="CUM8" s="32"/>
      <c r="CUN8" s="32"/>
      <c r="CUO8" s="32"/>
      <c r="CUP8" s="32"/>
      <c r="CUQ8" s="32"/>
      <c r="CUR8" s="32"/>
      <c r="CUS8" s="32"/>
      <c r="CUT8" s="32"/>
      <c r="CUU8" s="32"/>
      <c r="CUV8" s="32"/>
      <c r="CUW8" s="32"/>
      <c r="CUX8" s="32"/>
      <c r="CUY8" s="32"/>
      <c r="CUZ8" s="32"/>
      <c r="CVA8" s="32"/>
      <c r="CVB8" s="32"/>
      <c r="CVC8" s="32"/>
      <c r="CVD8" s="32"/>
      <c r="CVE8" s="32"/>
      <c r="CVF8" s="32"/>
      <c r="CVG8" s="32"/>
      <c r="CVH8" s="32"/>
      <c r="CVI8" s="32"/>
      <c r="CVJ8" s="32"/>
      <c r="CVK8" s="32"/>
      <c r="CVL8" s="32"/>
      <c r="CVM8" s="32"/>
      <c r="CVN8" s="32"/>
      <c r="CVO8" s="32"/>
      <c r="CVP8" s="32"/>
      <c r="CVQ8" s="32"/>
      <c r="CVR8" s="32"/>
      <c r="CVS8" s="32"/>
      <c r="CVT8" s="32"/>
      <c r="CVU8" s="32"/>
      <c r="CVV8" s="32"/>
      <c r="CVW8" s="32"/>
      <c r="CVX8" s="32"/>
      <c r="CVY8" s="32"/>
      <c r="CVZ8" s="32"/>
      <c r="CWA8" s="32"/>
      <c r="CWB8" s="32"/>
      <c r="CWC8" s="32"/>
      <c r="CWD8" s="32"/>
      <c r="CWE8" s="32"/>
      <c r="CWF8" s="32"/>
      <c r="CWG8" s="32"/>
      <c r="CWH8" s="32"/>
      <c r="CWI8" s="32"/>
      <c r="CWJ8" s="32"/>
      <c r="CWK8" s="32"/>
      <c r="CWL8" s="32"/>
      <c r="CWM8" s="32"/>
      <c r="CWN8" s="32"/>
      <c r="CWO8" s="32"/>
      <c r="CWP8" s="32"/>
      <c r="CWQ8" s="32"/>
      <c r="CWR8" s="32"/>
      <c r="CWS8" s="32"/>
      <c r="CWT8" s="32"/>
      <c r="CWU8" s="32"/>
      <c r="CWV8" s="32"/>
      <c r="CWW8" s="32"/>
      <c r="CWX8" s="32"/>
      <c r="CWY8" s="32"/>
      <c r="CWZ8" s="32"/>
      <c r="CXA8" s="32"/>
      <c r="CXB8" s="32"/>
      <c r="CXC8" s="32"/>
      <c r="CXD8" s="32"/>
      <c r="CXE8" s="32"/>
      <c r="CXF8" s="32"/>
      <c r="CXG8" s="32"/>
      <c r="CXH8" s="32"/>
      <c r="CXI8" s="32"/>
      <c r="CXJ8" s="32"/>
      <c r="CXK8" s="32"/>
      <c r="CXL8" s="32"/>
      <c r="CXM8" s="32"/>
      <c r="CXN8" s="32"/>
      <c r="CXO8" s="32"/>
      <c r="CXP8" s="32"/>
      <c r="CXQ8" s="32"/>
      <c r="CXR8" s="32"/>
      <c r="CXS8" s="32"/>
      <c r="CXT8" s="32"/>
      <c r="CXU8" s="32"/>
      <c r="CXV8" s="32"/>
      <c r="CXW8" s="32"/>
      <c r="CXX8" s="32"/>
      <c r="CXY8" s="32"/>
      <c r="CXZ8" s="32"/>
      <c r="CYA8" s="32"/>
      <c r="CYB8" s="32"/>
      <c r="CYC8" s="32"/>
      <c r="CYD8" s="32"/>
      <c r="CYE8" s="32"/>
      <c r="CYF8" s="32"/>
      <c r="CYG8" s="32"/>
      <c r="CYH8" s="32"/>
      <c r="CYI8" s="32"/>
      <c r="CYJ8" s="32"/>
      <c r="CYK8" s="32"/>
      <c r="CYL8" s="32"/>
      <c r="CYM8" s="32"/>
      <c r="CYN8" s="32"/>
      <c r="CYO8" s="32"/>
      <c r="CYP8" s="32"/>
      <c r="CYQ8" s="32"/>
      <c r="CYR8" s="32"/>
      <c r="CYS8" s="32"/>
      <c r="CYT8" s="32"/>
      <c r="CYU8" s="32"/>
      <c r="CYV8" s="32"/>
      <c r="CYW8" s="32"/>
      <c r="CYX8" s="32"/>
      <c r="CYY8" s="32"/>
      <c r="CYZ8" s="32"/>
      <c r="CZA8" s="32"/>
      <c r="CZB8" s="32"/>
      <c r="CZC8" s="32"/>
      <c r="CZD8" s="32"/>
      <c r="CZE8" s="32"/>
      <c r="CZF8" s="32"/>
      <c r="CZG8" s="32"/>
      <c r="CZH8" s="32"/>
      <c r="CZI8" s="32"/>
      <c r="CZJ8" s="32"/>
      <c r="CZK8" s="32"/>
      <c r="CZL8" s="32"/>
      <c r="CZM8" s="32"/>
      <c r="CZN8" s="32"/>
      <c r="CZO8" s="32"/>
      <c r="CZP8" s="32"/>
      <c r="CZQ8" s="32"/>
      <c r="CZR8" s="32"/>
      <c r="CZS8" s="32"/>
      <c r="CZT8" s="32"/>
      <c r="CZU8" s="32"/>
      <c r="CZV8" s="32"/>
      <c r="CZW8" s="32"/>
      <c r="CZX8" s="32"/>
      <c r="CZY8" s="32"/>
      <c r="CZZ8" s="32"/>
      <c r="DAA8" s="32"/>
      <c r="DAB8" s="32"/>
      <c r="DAC8" s="32"/>
      <c r="DAD8" s="32"/>
      <c r="DAE8" s="32"/>
      <c r="DAF8" s="32"/>
      <c r="DAG8" s="32"/>
      <c r="DAH8" s="32"/>
      <c r="DAI8" s="32"/>
      <c r="DAJ8" s="32"/>
      <c r="DAK8" s="32"/>
      <c r="DAL8" s="32"/>
      <c r="DAM8" s="32"/>
      <c r="DAN8" s="32"/>
      <c r="DAO8" s="32"/>
      <c r="DAP8" s="32"/>
      <c r="DAQ8" s="32"/>
      <c r="DAR8" s="32"/>
      <c r="DAS8" s="32"/>
      <c r="DAT8" s="32"/>
      <c r="DAU8" s="32"/>
      <c r="DAV8" s="32"/>
      <c r="DAW8" s="32"/>
      <c r="DAX8" s="32"/>
      <c r="DAY8" s="32"/>
      <c r="DAZ8" s="32"/>
      <c r="DBA8" s="32"/>
      <c r="DBB8" s="32"/>
      <c r="DBC8" s="32"/>
      <c r="DBD8" s="32"/>
      <c r="DBE8" s="32"/>
      <c r="DBF8" s="32"/>
      <c r="DBG8" s="32"/>
      <c r="DBH8" s="32"/>
      <c r="DBI8" s="32"/>
      <c r="DBJ8" s="32"/>
      <c r="DBK8" s="32"/>
      <c r="DBL8" s="32"/>
      <c r="DBM8" s="32"/>
      <c r="DBN8" s="32"/>
      <c r="DBO8" s="32"/>
      <c r="DBP8" s="32"/>
      <c r="DBQ8" s="32"/>
      <c r="DBR8" s="32"/>
      <c r="DBS8" s="32"/>
      <c r="DBT8" s="32"/>
      <c r="DBU8" s="32"/>
      <c r="DBV8" s="32"/>
      <c r="DBW8" s="32"/>
      <c r="DBX8" s="32"/>
      <c r="DBY8" s="32"/>
      <c r="DBZ8" s="32"/>
      <c r="DCA8" s="32"/>
      <c r="DCB8" s="32"/>
      <c r="DCC8" s="32"/>
      <c r="DCD8" s="32"/>
      <c r="DCE8" s="32"/>
      <c r="DCF8" s="32"/>
      <c r="DCG8" s="32"/>
      <c r="DCH8" s="32"/>
      <c r="DCI8" s="32"/>
      <c r="DCJ8" s="32"/>
      <c r="DCK8" s="32"/>
      <c r="DCL8" s="32"/>
      <c r="DCM8" s="32"/>
      <c r="DCN8" s="32"/>
      <c r="DCO8" s="32"/>
      <c r="DCP8" s="32"/>
      <c r="DCQ8" s="32"/>
      <c r="DCR8" s="32"/>
      <c r="DCS8" s="32"/>
      <c r="DCT8" s="32"/>
      <c r="DCU8" s="32"/>
      <c r="DCV8" s="32"/>
      <c r="DCW8" s="32"/>
      <c r="DCX8" s="32"/>
      <c r="DCY8" s="32"/>
      <c r="DCZ8" s="32"/>
      <c r="DDA8" s="32"/>
      <c r="DDB8" s="32"/>
      <c r="DDC8" s="32"/>
      <c r="DDD8" s="32"/>
      <c r="DDE8" s="32"/>
      <c r="DDF8" s="32"/>
      <c r="DDG8" s="32"/>
      <c r="DDH8" s="32"/>
      <c r="DDI8" s="32"/>
      <c r="DDJ8" s="32"/>
      <c r="DDK8" s="32"/>
      <c r="DDL8" s="32"/>
      <c r="DDM8" s="32"/>
      <c r="DDN8" s="32"/>
      <c r="DDO8" s="32"/>
      <c r="DDP8" s="32"/>
      <c r="DDQ8" s="32"/>
      <c r="DDR8" s="32"/>
      <c r="DDS8" s="32"/>
      <c r="DDT8" s="32"/>
      <c r="DDU8" s="32"/>
      <c r="DDV8" s="32"/>
      <c r="DDW8" s="32"/>
      <c r="DDX8" s="32"/>
      <c r="DDY8" s="32"/>
      <c r="DDZ8" s="32"/>
      <c r="DEA8" s="32"/>
      <c r="DEB8" s="32"/>
      <c r="DEC8" s="31">
        <f>DEC1+(DEC2/60)</f>
        <v>-6.3966666666666665</v>
      </c>
      <c r="DED8" s="32"/>
      <c r="DEE8" s="32"/>
      <c r="DEF8" s="32"/>
      <c r="DEG8" s="32"/>
      <c r="DEH8" s="32"/>
      <c r="DEI8" s="32"/>
      <c r="DEJ8" s="32"/>
      <c r="DEK8" s="32"/>
      <c r="DEL8" s="32"/>
      <c r="DEM8" s="32"/>
      <c r="DEN8" s="32"/>
      <c r="DEO8" s="32"/>
      <c r="DEP8" s="32"/>
      <c r="DEQ8" s="32"/>
      <c r="DER8" s="32"/>
      <c r="DES8" s="32"/>
      <c r="DET8" s="32"/>
      <c r="DEU8" s="32"/>
      <c r="DEV8" s="32"/>
      <c r="DEW8" s="32"/>
      <c r="DEX8" s="32"/>
      <c r="DEY8" s="32"/>
      <c r="DEZ8" s="32"/>
      <c r="DFA8" s="32"/>
      <c r="DFB8" s="32"/>
      <c r="DFC8" s="32"/>
      <c r="DFD8" s="32"/>
      <c r="DFE8" s="32"/>
      <c r="DFF8" s="32"/>
      <c r="DFG8" s="32"/>
      <c r="DFH8" s="32"/>
      <c r="DFI8" s="32"/>
      <c r="DFJ8" s="32"/>
      <c r="DFK8" s="32"/>
      <c r="DFL8" s="32"/>
      <c r="DFM8" s="32"/>
      <c r="DFN8" s="32"/>
      <c r="DFO8" s="32"/>
      <c r="DFP8" s="32"/>
      <c r="DFQ8" s="32"/>
      <c r="DFR8" s="32"/>
      <c r="DFS8" s="32"/>
      <c r="DFT8" s="32"/>
      <c r="DFU8" s="32"/>
      <c r="DFV8" s="32"/>
      <c r="DFW8" s="32"/>
      <c r="DFX8" s="32"/>
      <c r="DFY8" s="32"/>
      <c r="DFZ8" s="32"/>
      <c r="DGA8" s="32"/>
      <c r="DGB8" s="32"/>
      <c r="DGC8" s="32"/>
      <c r="DGD8" s="32"/>
      <c r="DGE8" s="32"/>
      <c r="DGF8" s="32"/>
      <c r="DGG8" s="32"/>
      <c r="DGH8" s="32"/>
      <c r="DGI8" s="32"/>
      <c r="DGJ8" s="32"/>
      <c r="DGK8" s="32"/>
      <c r="DGL8" s="32"/>
      <c r="DGM8" s="32"/>
      <c r="DGN8" s="32"/>
      <c r="DGO8" s="32"/>
      <c r="DGP8" s="32"/>
      <c r="DGQ8" s="32"/>
      <c r="DGR8" s="32"/>
      <c r="DGS8" s="32"/>
      <c r="DGT8" s="32"/>
      <c r="DGU8" s="32"/>
      <c r="DGV8" s="32"/>
      <c r="DGW8" s="32"/>
      <c r="DGX8" s="32"/>
      <c r="DGY8" s="32"/>
      <c r="DGZ8" s="32"/>
      <c r="DHA8" s="32"/>
      <c r="DHB8" s="32"/>
      <c r="DHC8" s="32"/>
      <c r="DHD8" s="32"/>
      <c r="DHE8" s="32"/>
      <c r="DHF8" s="32"/>
      <c r="DHG8" s="32"/>
      <c r="DHH8" s="32"/>
      <c r="DHI8" s="32"/>
      <c r="DHJ8" s="32"/>
      <c r="DHK8" s="32"/>
      <c r="DHL8" s="32"/>
      <c r="DHM8" s="32"/>
      <c r="DHN8" s="32"/>
      <c r="DHO8" s="32"/>
      <c r="DHP8" s="32"/>
      <c r="DHQ8" s="32"/>
      <c r="DHR8" s="32"/>
      <c r="DHS8" s="32"/>
      <c r="DHT8" s="32"/>
      <c r="DHU8" s="32"/>
      <c r="DHV8" s="32"/>
      <c r="DHW8" s="32"/>
      <c r="DHX8" s="32"/>
      <c r="DHY8" s="32"/>
      <c r="DHZ8" s="32"/>
      <c r="DIA8" s="32"/>
      <c r="DIB8" s="32"/>
      <c r="DIC8" s="32"/>
      <c r="DID8" s="32"/>
      <c r="DIE8" s="32"/>
      <c r="DIF8" s="32"/>
      <c r="DIG8" s="32"/>
      <c r="DIH8" s="32"/>
      <c r="DII8" s="32"/>
      <c r="DIJ8" s="32"/>
      <c r="DIK8" s="32"/>
      <c r="DIL8" s="32"/>
      <c r="DIM8" s="32"/>
      <c r="DIN8" s="32"/>
      <c r="DIO8" s="32"/>
      <c r="DIP8" s="32"/>
      <c r="DIQ8" s="32"/>
      <c r="DIR8" s="32"/>
      <c r="DIS8" s="32"/>
      <c r="DIT8" s="32"/>
      <c r="DIU8" s="32"/>
      <c r="DIV8" s="32"/>
      <c r="DIW8" s="32"/>
      <c r="DIX8" s="32"/>
      <c r="DIY8" s="32"/>
      <c r="DIZ8" s="32"/>
      <c r="DJA8" s="32"/>
      <c r="DJB8" s="32"/>
      <c r="DJC8" s="32"/>
      <c r="DJD8" s="32"/>
      <c r="DJE8" s="32"/>
      <c r="DJF8" s="32"/>
      <c r="DJG8" s="32"/>
      <c r="DJH8" s="32"/>
      <c r="DJI8" s="32"/>
      <c r="DJJ8" s="32"/>
      <c r="DJK8" s="32"/>
      <c r="DJL8" s="32"/>
      <c r="DJM8" s="32"/>
      <c r="DJN8" s="32"/>
      <c r="DJO8" s="32"/>
      <c r="DJP8" s="32"/>
      <c r="DJQ8" s="32"/>
      <c r="DJR8" s="32"/>
      <c r="DJS8" s="32"/>
      <c r="DJT8" s="32"/>
      <c r="DJU8" s="32"/>
      <c r="DJV8" s="32"/>
      <c r="DJW8" s="32"/>
      <c r="DJX8" s="32"/>
      <c r="DJY8" s="32"/>
      <c r="DJZ8" s="32"/>
      <c r="DKA8" s="32"/>
      <c r="DKB8" s="32"/>
      <c r="DKC8" s="32"/>
      <c r="DKD8" s="32"/>
      <c r="DKE8" s="32"/>
      <c r="DKF8" s="32"/>
      <c r="DKG8" s="32"/>
      <c r="DKH8" s="32"/>
      <c r="DKI8" s="32"/>
      <c r="DKJ8" s="32"/>
      <c r="DKK8" s="32"/>
      <c r="DKL8" s="32"/>
      <c r="DKM8" s="32"/>
      <c r="DKN8" s="32"/>
      <c r="DKO8" s="32"/>
      <c r="DKP8" s="32"/>
      <c r="DKQ8" s="32"/>
      <c r="DKR8" s="32"/>
      <c r="DKS8" s="32"/>
      <c r="DKT8" s="32"/>
      <c r="DKU8" s="32"/>
      <c r="DKV8" s="32"/>
      <c r="DKW8" s="32"/>
      <c r="DKX8" s="32"/>
      <c r="DKY8" s="32"/>
      <c r="DKZ8" s="32"/>
      <c r="DLA8" s="32"/>
      <c r="DLB8" s="32"/>
      <c r="DLC8" s="32"/>
      <c r="DLD8" s="32"/>
      <c r="DLE8" s="32"/>
      <c r="DLF8" s="32"/>
      <c r="DLG8" s="32"/>
      <c r="DLH8" s="32"/>
      <c r="DLI8" s="32"/>
      <c r="DLJ8" s="32"/>
      <c r="DLK8" s="32"/>
      <c r="DLL8" s="32"/>
      <c r="DLM8" s="32"/>
      <c r="DLN8" s="32"/>
      <c r="DLO8" s="32"/>
      <c r="DLP8" s="32"/>
      <c r="DLQ8" s="32"/>
      <c r="DLR8" s="32"/>
      <c r="DLS8" s="32"/>
      <c r="DLT8" s="32"/>
      <c r="DLU8" s="32"/>
      <c r="DLV8" s="32"/>
      <c r="DLW8" s="32"/>
      <c r="DLX8" s="32"/>
      <c r="DLY8" s="32"/>
      <c r="DLZ8" s="32"/>
      <c r="DMA8" s="32"/>
      <c r="DMB8" s="32"/>
      <c r="DMC8" s="32"/>
      <c r="DMD8" s="32"/>
      <c r="DME8" s="32"/>
      <c r="DMF8" s="32"/>
      <c r="DMG8" s="32"/>
      <c r="DMH8" s="32"/>
      <c r="DMI8" s="32"/>
      <c r="DMJ8" s="32"/>
      <c r="DMK8" s="32"/>
      <c r="DML8" s="32"/>
      <c r="DMM8" s="32"/>
      <c r="DMN8" s="32"/>
      <c r="DMO8" s="32"/>
      <c r="DMP8" s="32"/>
      <c r="DMQ8" s="32"/>
      <c r="DMR8" s="32"/>
      <c r="DMS8" s="32"/>
      <c r="DMT8" s="32"/>
      <c r="DMU8" s="32"/>
      <c r="DMV8" s="32"/>
      <c r="DMW8" s="32"/>
      <c r="DMX8" s="32"/>
      <c r="DMY8" s="32"/>
      <c r="DMZ8" s="32"/>
      <c r="DNA8" s="32"/>
      <c r="DNB8" s="32"/>
      <c r="DNC8" s="32"/>
      <c r="DND8" s="32"/>
      <c r="DNE8" s="32"/>
      <c r="DNF8" s="32"/>
      <c r="DNG8" s="32"/>
      <c r="DNH8" s="32"/>
      <c r="DNI8" s="32"/>
      <c r="DNJ8" s="32"/>
      <c r="DNK8" s="32"/>
      <c r="DNL8" s="32"/>
      <c r="DNM8" s="32"/>
      <c r="DNN8" s="32"/>
      <c r="DNO8" s="32"/>
      <c r="DNP8" s="32"/>
      <c r="DNQ8" s="32"/>
      <c r="DNR8" s="32"/>
      <c r="DNS8" s="32"/>
      <c r="DNT8" s="32"/>
      <c r="DNU8" s="32"/>
      <c r="DNV8" s="32"/>
      <c r="DNW8" s="32"/>
      <c r="DNX8" s="32"/>
      <c r="DNY8" s="32"/>
      <c r="DNZ8" s="32"/>
      <c r="DOA8" s="32"/>
      <c r="DOB8" s="32"/>
      <c r="DOC8" s="32"/>
      <c r="DOD8" s="32"/>
      <c r="DOE8" s="32"/>
      <c r="DOF8" s="32"/>
      <c r="DOG8" s="32"/>
      <c r="DOH8" s="32"/>
      <c r="DOI8" s="32"/>
      <c r="DOJ8" s="32"/>
      <c r="DOK8" s="32"/>
      <c r="DOL8" s="32"/>
      <c r="DOM8" s="32"/>
      <c r="DON8" s="32"/>
      <c r="DOO8" s="32"/>
      <c r="DOP8" s="32"/>
      <c r="DOQ8" s="32"/>
      <c r="DOR8" s="32"/>
      <c r="DOS8" s="32"/>
      <c r="DOT8" s="32"/>
      <c r="DOU8" s="32"/>
      <c r="DOV8" s="32"/>
      <c r="DOW8" s="32"/>
      <c r="DOX8" s="32"/>
      <c r="DOY8" s="32"/>
      <c r="DOZ8" s="32"/>
      <c r="DPA8" s="32"/>
      <c r="DPB8" s="32"/>
      <c r="DPC8" s="32"/>
      <c r="DPD8" s="32"/>
      <c r="DPE8" s="32"/>
      <c r="DPF8" s="32"/>
      <c r="DPG8" s="32"/>
      <c r="DPH8" s="32"/>
      <c r="DPI8" s="32"/>
      <c r="DPJ8" s="32"/>
      <c r="DPK8" s="32"/>
      <c r="DPL8" s="32"/>
      <c r="DPM8" s="32"/>
      <c r="DPN8" s="32"/>
      <c r="DPO8" s="32"/>
      <c r="DPP8" s="32"/>
      <c r="DPQ8" s="32"/>
      <c r="DPR8" s="32"/>
      <c r="DPS8" s="32"/>
      <c r="DPT8" s="32"/>
      <c r="DPU8" s="32"/>
      <c r="DPV8" s="32"/>
      <c r="DPW8" s="32"/>
      <c r="DPX8" s="32"/>
      <c r="DPY8" s="32"/>
      <c r="DPZ8" s="32"/>
      <c r="DQA8" s="32"/>
      <c r="DQB8" s="32"/>
      <c r="DQC8" s="32"/>
      <c r="DQD8" s="32"/>
      <c r="DQE8" s="32"/>
      <c r="DQF8" s="32"/>
      <c r="DQG8" s="32"/>
      <c r="DQH8" s="32"/>
      <c r="DQI8" s="32"/>
      <c r="DQJ8" s="32"/>
      <c r="DQK8" s="32"/>
      <c r="DQL8" s="32"/>
      <c r="DQM8" s="32"/>
      <c r="DQN8" s="32"/>
      <c r="DQO8" s="32"/>
      <c r="DQP8" s="32"/>
      <c r="DQQ8" s="32"/>
      <c r="DQR8" s="32"/>
      <c r="DQS8" s="32"/>
      <c r="DQT8" s="32"/>
      <c r="DQU8" s="32"/>
      <c r="DQV8" s="32"/>
      <c r="DQW8" s="32"/>
      <c r="DQX8" s="32"/>
      <c r="DQY8" s="32"/>
      <c r="DQZ8" s="32"/>
      <c r="DRA8" s="32"/>
      <c r="DRB8" s="32"/>
      <c r="DRC8" s="32"/>
      <c r="DRD8" s="32"/>
      <c r="DRE8" s="32"/>
      <c r="DRF8" s="32"/>
      <c r="DRG8" s="32"/>
      <c r="DRH8" s="32"/>
      <c r="DRI8" s="32"/>
      <c r="DRJ8" s="32"/>
      <c r="DRK8" s="32"/>
      <c r="DRL8" s="32"/>
      <c r="DRM8" s="32"/>
      <c r="DRN8" s="32"/>
      <c r="DRO8" s="32"/>
      <c r="DRP8" s="32"/>
      <c r="DRQ8" s="32"/>
      <c r="DRR8" s="32"/>
      <c r="DRS8" s="32"/>
      <c r="DRT8" s="32"/>
      <c r="DRU8" s="32"/>
      <c r="DRV8" s="32"/>
      <c r="DRW8" s="32"/>
      <c r="DRX8" s="32"/>
      <c r="DRY8" s="32"/>
      <c r="DRZ8" s="32"/>
      <c r="DSA8" s="32"/>
      <c r="DSB8" s="32"/>
      <c r="DSC8" s="32"/>
      <c r="DSD8" s="32"/>
      <c r="DSE8" s="32"/>
      <c r="DSF8" s="32"/>
      <c r="DSG8" s="32"/>
      <c r="DSH8" s="32"/>
      <c r="DSI8" s="32"/>
      <c r="DSJ8" s="32"/>
      <c r="DSK8" s="32"/>
      <c r="DSL8" s="32"/>
      <c r="DSM8" s="32"/>
      <c r="DSN8" s="32"/>
      <c r="DSO8" s="32"/>
      <c r="DSP8" s="32"/>
      <c r="DSQ8" s="32"/>
      <c r="DSR8" s="32"/>
      <c r="DSS8" s="32"/>
      <c r="DST8" s="32"/>
      <c r="DSU8" s="32"/>
      <c r="DSV8" s="32"/>
      <c r="DSW8" s="32"/>
      <c r="DSX8" s="32"/>
      <c r="DSY8" s="32"/>
      <c r="DSZ8" s="32"/>
      <c r="DTA8" s="32"/>
      <c r="DTB8" s="32"/>
      <c r="DTC8" s="32"/>
      <c r="DTD8" s="32"/>
      <c r="DTE8" s="32"/>
      <c r="DTF8" s="32"/>
      <c r="DTG8" s="32"/>
      <c r="DTH8" s="32"/>
      <c r="DTI8" s="32"/>
      <c r="DTJ8" s="32"/>
      <c r="DTK8" s="32"/>
      <c r="DTL8" s="32"/>
      <c r="DTM8" s="32"/>
      <c r="DTN8" s="32"/>
      <c r="DTO8" s="32"/>
      <c r="DTP8" s="32"/>
      <c r="DTQ8" s="32"/>
      <c r="DTR8" s="32"/>
      <c r="DTS8" s="32"/>
      <c r="DTT8" s="32"/>
      <c r="DTU8" s="32"/>
      <c r="DTV8" s="32"/>
      <c r="DTW8" s="32"/>
      <c r="DTX8" s="32"/>
      <c r="DTY8" s="32"/>
      <c r="DTZ8" s="32"/>
      <c r="DUA8" s="32"/>
      <c r="DUB8" s="32"/>
      <c r="DUC8" s="32"/>
      <c r="DUD8" s="32"/>
      <c r="DUE8" s="32"/>
      <c r="DUF8" s="32"/>
      <c r="DUG8" s="32"/>
      <c r="DUH8" s="32"/>
      <c r="DUI8" s="32"/>
      <c r="DUJ8" s="32"/>
      <c r="DUK8" s="32"/>
      <c r="DUL8" s="32"/>
      <c r="DUM8" s="32"/>
      <c r="DUN8" s="32"/>
      <c r="DUO8" s="32"/>
      <c r="DUP8" s="32"/>
      <c r="DUQ8" s="32"/>
      <c r="DUR8" s="32"/>
      <c r="DUS8" s="32"/>
      <c r="DUT8" s="32"/>
      <c r="DUU8" s="32"/>
      <c r="DUV8" s="32"/>
      <c r="DUW8" s="32"/>
      <c r="DUX8" s="32"/>
      <c r="DUY8" s="32"/>
      <c r="DUZ8" s="32"/>
      <c r="DVA8" s="32"/>
      <c r="DVB8" s="32"/>
      <c r="DVC8" s="32"/>
      <c r="DVD8" s="32"/>
      <c r="DVE8" s="32"/>
      <c r="DVF8" s="32"/>
      <c r="DVG8" s="32"/>
      <c r="DVH8" s="32"/>
      <c r="DVI8" s="32"/>
      <c r="DVJ8" s="32"/>
      <c r="DVK8" s="32"/>
      <c r="DVL8" s="32"/>
      <c r="DVM8" s="32"/>
      <c r="DVN8" s="32"/>
      <c r="DVO8" s="32"/>
      <c r="DVP8" s="32"/>
      <c r="DVQ8" s="32"/>
      <c r="DVR8" s="32"/>
      <c r="DVS8" s="32"/>
      <c r="DVT8" s="32"/>
      <c r="DVU8" s="32"/>
      <c r="DVV8" s="32"/>
      <c r="DVW8" s="32"/>
      <c r="DVX8" s="32"/>
      <c r="DVY8" s="32"/>
      <c r="DVZ8" s="32"/>
      <c r="DWA8" s="32"/>
      <c r="DWB8" s="32"/>
      <c r="DWC8" s="32"/>
      <c r="DWD8" s="32"/>
      <c r="DWE8" s="32"/>
      <c r="DWF8" s="32"/>
      <c r="DWG8" s="32"/>
      <c r="DWH8" s="32"/>
      <c r="DWI8" s="32"/>
      <c r="DWJ8" s="32"/>
      <c r="DWK8" s="32"/>
      <c r="DWL8" s="32"/>
      <c r="DWM8" s="32"/>
      <c r="DWN8" s="32"/>
      <c r="DWO8" s="32"/>
      <c r="DWP8" s="32"/>
      <c r="DWQ8" s="32"/>
      <c r="DWR8" s="32"/>
      <c r="DWS8" s="32"/>
      <c r="DWT8" s="32"/>
      <c r="DWU8" s="32"/>
      <c r="DWV8" s="32"/>
      <c r="DWW8" s="32"/>
      <c r="DWX8" s="32"/>
      <c r="DWY8" s="32"/>
      <c r="DWZ8" s="32"/>
      <c r="DXA8" s="32"/>
      <c r="DXB8" s="32"/>
      <c r="DXC8" s="32"/>
      <c r="DXD8" s="32"/>
      <c r="DXE8" s="32"/>
      <c r="DXF8" s="32"/>
      <c r="DXG8" s="32"/>
      <c r="DXH8" s="32"/>
      <c r="DXI8" s="32"/>
      <c r="DXJ8" s="32"/>
      <c r="DXK8" s="32"/>
      <c r="DXL8" s="32"/>
      <c r="DXM8" s="32"/>
      <c r="DXN8" s="32"/>
      <c r="DXO8" s="32"/>
      <c r="DXP8" s="32"/>
      <c r="DXQ8" s="32"/>
      <c r="DXR8" s="32"/>
      <c r="DXS8" s="32"/>
      <c r="DXT8" s="32"/>
      <c r="DXU8" s="32"/>
      <c r="DXV8" s="32"/>
      <c r="DXW8" s="32"/>
      <c r="DXX8" s="32"/>
      <c r="DXY8" s="32"/>
      <c r="DXZ8" s="32"/>
      <c r="DYA8" s="32"/>
      <c r="DYB8" s="32"/>
      <c r="DYC8" s="32"/>
      <c r="DYD8" s="32"/>
      <c r="DYE8" s="32"/>
      <c r="DYF8" s="32"/>
      <c r="DYG8" s="32"/>
      <c r="DYH8" s="32"/>
      <c r="DYI8" s="32"/>
      <c r="DYJ8" s="32"/>
      <c r="DYK8" s="32"/>
      <c r="DYL8" s="32"/>
      <c r="DYM8" s="32"/>
      <c r="DYN8" s="32"/>
      <c r="DYO8" s="32"/>
      <c r="DYP8" s="32"/>
      <c r="DYQ8" s="32"/>
      <c r="DYR8" s="32"/>
      <c r="DYS8" s="32"/>
      <c r="DYT8" s="32"/>
      <c r="DYU8" s="32"/>
      <c r="DYV8" s="32"/>
      <c r="DYW8" s="32"/>
      <c r="DYX8" s="32"/>
      <c r="DYY8" s="32"/>
      <c r="DYZ8" s="32"/>
      <c r="DZA8" s="32"/>
      <c r="DZB8" s="32"/>
      <c r="DZC8" s="32"/>
      <c r="DZD8" s="32"/>
      <c r="DZE8" s="32"/>
      <c r="DZF8" s="32"/>
      <c r="DZG8" s="32"/>
      <c r="DZH8" s="32"/>
      <c r="DZI8" s="32"/>
      <c r="DZJ8" s="32"/>
      <c r="DZK8" s="32"/>
      <c r="DZL8" s="32"/>
      <c r="DZM8" s="32"/>
      <c r="DZN8" s="32"/>
      <c r="DZO8" s="32"/>
      <c r="DZP8" s="32"/>
      <c r="DZQ8" s="32"/>
      <c r="DZR8" s="32"/>
      <c r="DZS8" s="32"/>
      <c r="DZT8" s="32"/>
      <c r="DZU8" s="32"/>
      <c r="DZV8" s="32"/>
      <c r="DZW8" s="32"/>
      <c r="DZX8" s="32"/>
      <c r="DZY8" s="32"/>
      <c r="DZZ8" s="32"/>
      <c r="EAA8" s="32"/>
      <c r="EAB8" s="32"/>
      <c r="EAC8" s="32"/>
      <c r="EAD8" s="32"/>
      <c r="EAE8" s="32"/>
      <c r="EAF8" s="32"/>
      <c r="EAG8" s="32"/>
      <c r="EAH8" s="32"/>
      <c r="EAI8" s="32"/>
      <c r="EAJ8" s="32"/>
      <c r="EAK8" s="32"/>
      <c r="EAL8" s="32"/>
      <c r="EAM8" s="32"/>
      <c r="EAN8" s="32"/>
      <c r="EAO8" s="32"/>
      <c r="EAP8" s="32"/>
      <c r="EAQ8" s="32"/>
      <c r="EAR8" s="32"/>
      <c r="EAS8" s="32"/>
      <c r="EAT8" s="32"/>
      <c r="EAU8" s="32"/>
      <c r="EAV8" s="32"/>
      <c r="EAW8" s="32"/>
      <c r="EAX8" s="32"/>
      <c r="EAY8" s="32"/>
      <c r="EAZ8" s="32"/>
      <c r="EBA8" s="32"/>
      <c r="EBB8" s="32"/>
      <c r="EBC8" s="32"/>
      <c r="EBD8" s="32"/>
      <c r="EBE8" s="32"/>
      <c r="EBF8" s="32"/>
      <c r="EBG8" s="32"/>
      <c r="EBH8" s="32"/>
      <c r="EBI8" s="32"/>
      <c r="EBJ8" s="32"/>
      <c r="EBK8" s="32"/>
      <c r="EBL8" s="32"/>
      <c r="EBM8" s="32"/>
      <c r="EBN8" s="32"/>
      <c r="EBO8" s="32"/>
      <c r="EBP8" s="32"/>
      <c r="EBQ8" s="32"/>
      <c r="EBR8" s="32"/>
      <c r="EBS8" s="32"/>
      <c r="EBT8" s="32"/>
      <c r="EBU8" s="32"/>
      <c r="EBV8" s="32"/>
      <c r="EBW8" s="32"/>
      <c r="EBX8" s="32"/>
      <c r="EBY8" s="32"/>
      <c r="EBZ8" s="32"/>
      <c r="ECA8" s="32"/>
      <c r="ECB8" s="32"/>
      <c r="ECC8" s="32"/>
      <c r="ECD8" s="32"/>
      <c r="ECE8" s="32"/>
      <c r="ECF8" s="32"/>
      <c r="ECG8" s="32"/>
      <c r="ECH8" s="32"/>
      <c r="ECI8" s="32"/>
      <c r="ECJ8" s="32"/>
      <c r="ECK8" s="32"/>
      <c r="ECL8" s="32"/>
      <c r="ECM8" s="32"/>
      <c r="ECN8" s="32"/>
      <c r="ECO8" s="32"/>
      <c r="ECP8" s="32"/>
      <c r="ECQ8" s="32"/>
      <c r="ECR8" s="32"/>
      <c r="ECS8" s="32"/>
      <c r="ECT8" s="32"/>
      <c r="ECU8" s="32"/>
      <c r="ECV8" s="32"/>
      <c r="ECW8" s="32"/>
      <c r="ECX8" s="32"/>
      <c r="ECY8" s="32"/>
      <c r="ECZ8" s="32"/>
      <c r="EDA8" s="32"/>
      <c r="EDB8" s="32"/>
      <c r="EDC8" s="32"/>
      <c r="EDD8" s="32"/>
      <c r="EDE8" s="32"/>
      <c r="EDF8" s="32"/>
      <c r="EDG8" s="32"/>
      <c r="EDH8" s="32"/>
      <c r="EDI8" s="32"/>
      <c r="EDJ8" s="32"/>
      <c r="EDK8" s="32"/>
      <c r="EDL8" s="32"/>
      <c r="EDM8" s="32"/>
      <c r="EDN8" s="32"/>
      <c r="EDO8" s="32"/>
      <c r="EDP8" s="32"/>
      <c r="EDQ8" s="32"/>
      <c r="EDR8" s="32"/>
      <c r="EDS8" s="32"/>
      <c r="EDT8" s="32"/>
      <c r="EDU8" s="32"/>
      <c r="EDV8" s="32"/>
      <c r="EDW8" s="32"/>
      <c r="EDX8" s="32"/>
      <c r="EDY8" s="32"/>
      <c r="EDZ8" s="32"/>
      <c r="EEA8" s="32"/>
      <c r="EEB8" s="32"/>
      <c r="EEC8" s="32"/>
      <c r="EED8" s="32"/>
      <c r="EEE8" s="32"/>
      <c r="EEF8" s="32"/>
      <c r="EEG8" s="32"/>
      <c r="EEH8" s="32"/>
      <c r="EEI8" s="32"/>
      <c r="EEJ8" s="32"/>
      <c r="EEK8" s="32"/>
      <c r="EEL8" s="32"/>
      <c r="EEM8" s="32"/>
      <c r="EEN8" s="32"/>
      <c r="EEO8" s="32"/>
      <c r="EEP8" s="32"/>
      <c r="EEQ8" s="32"/>
      <c r="EER8" s="32"/>
      <c r="EES8" s="32"/>
      <c r="EET8" s="32"/>
      <c r="EEU8" s="32"/>
      <c r="EEV8" s="32"/>
      <c r="EEW8" s="32"/>
      <c r="EEX8" s="32"/>
      <c r="EEY8" s="32"/>
      <c r="EEZ8" s="32"/>
      <c r="EFA8" s="32"/>
      <c r="EFB8" s="32"/>
      <c r="EFC8" s="32"/>
      <c r="EFD8" s="32"/>
      <c r="EFE8" s="32"/>
      <c r="EFF8" s="32"/>
      <c r="EFG8" s="32"/>
      <c r="EFH8" s="32"/>
      <c r="EFI8" s="32"/>
      <c r="EFJ8" s="32"/>
      <c r="EFK8" s="32"/>
      <c r="EFL8" s="32"/>
      <c r="EFM8" s="32"/>
      <c r="EFN8" s="32"/>
      <c r="EFO8" s="32"/>
      <c r="EFP8" s="32"/>
      <c r="EFQ8" s="32"/>
      <c r="EFR8" s="32"/>
      <c r="EFS8" s="32"/>
      <c r="EFT8" s="32"/>
      <c r="EFU8" s="32"/>
      <c r="EFV8" s="32"/>
      <c r="EFW8" s="32"/>
      <c r="EFX8" s="32"/>
      <c r="EFY8" s="32"/>
      <c r="EFZ8" s="32"/>
      <c r="EGA8" s="32"/>
      <c r="EGB8" s="32"/>
      <c r="EGC8" s="32"/>
      <c r="EGD8" s="32"/>
      <c r="EGE8" s="32"/>
      <c r="EGF8" s="32"/>
      <c r="EGG8" s="32"/>
      <c r="EGH8" s="32"/>
      <c r="EGI8" s="32"/>
      <c r="EGJ8" s="32"/>
      <c r="EGK8" s="32"/>
      <c r="EGL8" s="32"/>
      <c r="EGM8" s="32"/>
      <c r="EGN8" s="32"/>
      <c r="EGO8" s="32"/>
      <c r="EGP8" s="32"/>
      <c r="EGQ8" s="32"/>
      <c r="EGR8" s="32"/>
      <c r="EGS8" s="32"/>
      <c r="EGT8" s="32"/>
      <c r="EGU8" s="32"/>
      <c r="EGV8" s="32"/>
      <c r="EGW8" s="32"/>
      <c r="EGX8" s="32"/>
      <c r="EGY8" s="32"/>
      <c r="EGZ8" s="32"/>
      <c r="EHA8" s="32"/>
      <c r="EHB8" s="32"/>
      <c r="EHC8" s="32"/>
      <c r="EHD8" s="32"/>
      <c r="EHE8" s="32"/>
      <c r="EHF8" s="32"/>
      <c r="EHG8" s="32"/>
      <c r="EHH8" s="32"/>
      <c r="EHI8" s="32"/>
      <c r="EHJ8" s="32"/>
      <c r="EHK8" s="32"/>
      <c r="EHL8" s="32"/>
      <c r="EHM8" s="32"/>
      <c r="EHN8" s="32"/>
      <c r="EHO8" s="32"/>
      <c r="EHP8" s="32"/>
      <c r="EHQ8" s="32"/>
      <c r="EHR8" s="32"/>
      <c r="EHS8" s="32"/>
      <c r="EHT8" s="32"/>
      <c r="EHU8" s="32"/>
      <c r="EHV8" s="32"/>
      <c r="EHW8" s="32"/>
      <c r="EHX8" s="32"/>
      <c r="EHY8" s="32"/>
      <c r="EHZ8" s="32"/>
      <c r="EIA8" s="32"/>
      <c r="EIB8" s="32"/>
      <c r="EIC8" s="32"/>
      <c r="EID8" s="32"/>
      <c r="EIE8" s="32"/>
      <c r="EIF8" s="32"/>
      <c r="EIG8" s="32"/>
      <c r="EIH8" s="32"/>
      <c r="EII8" s="32"/>
      <c r="EIJ8" s="32"/>
      <c r="EIK8" s="32"/>
      <c r="EIL8" s="32"/>
      <c r="EIM8" s="32"/>
      <c r="EIN8" s="32"/>
      <c r="EIO8" s="32"/>
      <c r="EIP8" s="32"/>
      <c r="EIQ8" s="32"/>
      <c r="EIR8" s="32"/>
      <c r="EIS8" s="32"/>
      <c r="EIT8" s="32"/>
      <c r="EIU8" s="32"/>
      <c r="EIV8" s="32"/>
      <c r="EIW8" s="32"/>
      <c r="EIX8" s="32"/>
      <c r="EIY8" s="32"/>
      <c r="EIZ8" s="32"/>
      <c r="EJA8" s="32"/>
      <c r="EJB8" s="32"/>
      <c r="EJC8" s="32"/>
      <c r="EJD8" s="32"/>
      <c r="EJE8" s="32"/>
      <c r="EJF8" s="32"/>
      <c r="EJG8" s="32"/>
      <c r="EJH8" s="32"/>
      <c r="EJI8" s="32"/>
      <c r="EJJ8" s="32"/>
      <c r="EJK8" s="32"/>
      <c r="EJL8" s="32"/>
      <c r="EJM8" s="32"/>
      <c r="EJN8" s="32"/>
      <c r="EJO8" s="32"/>
      <c r="EJP8" s="32"/>
      <c r="EJQ8" s="32"/>
      <c r="EJR8" s="32"/>
      <c r="EJS8" s="32"/>
      <c r="EJT8" s="32"/>
      <c r="EJU8" s="32"/>
      <c r="EJV8" s="32"/>
      <c r="EJW8" s="32"/>
      <c r="EJX8" s="32"/>
      <c r="EJY8" s="32"/>
      <c r="EJZ8" s="32"/>
      <c r="EKA8" s="32"/>
      <c r="EKB8" s="32"/>
      <c r="EKC8" s="32"/>
      <c r="EKD8" s="32"/>
      <c r="EKE8" s="32"/>
      <c r="EKF8" s="32"/>
      <c r="EKG8" s="32"/>
      <c r="EKH8" s="32"/>
      <c r="EKI8" s="32"/>
      <c r="EKJ8" s="32"/>
      <c r="EKK8" s="32"/>
      <c r="EKL8" s="32"/>
      <c r="EKM8" s="32"/>
      <c r="EKN8" s="32"/>
      <c r="EKO8" s="32"/>
      <c r="EKP8" s="32"/>
      <c r="EKQ8" s="32"/>
      <c r="EKR8" s="32"/>
      <c r="EKS8" s="32"/>
      <c r="EKT8" s="32"/>
      <c r="EKU8" s="32"/>
      <c r="EKV8" s="32"/>
      <c r="EKW8" s="32"/>
      <c r="EKX8" s="32"/>
      <c r="EKY8" s="32"/>
      <c r="EKZ8" s="32"/>
      <c r="ELA8" s="32"/>
      <c r="ELB8" s="32"/>
      <c r="ELC8" s="32"/>
      <c r="ELD8" s="32"/>
      <c r="ELE8" s="32"/>
      <c r="ELF8" s="32"/>
      <c r="ELG8" s="32"/>
      <c r="ELH8" s="32"/>
      <c r="ELI8" s="32"/>
      <c r="ELJ8" s="32"/>
      <c r="ELK8" s="32"/>
      <c r="ELL8" s="32"/>
      <c r="ELM8" s="32"/>
      <c r="ELN8" s="32"/>
      <c r="ELO8" s="32"/>
      <c r="ELP8" s="32"/>
      <c r="ELQ8" s="32"/>
      <c r="ELR8" s="32"/>
      <c r="ELS8" s="32"/>
      <c r="ELT8" s="32"/>
      <c r="ELU8" s="32"/>
      <c r="ELV8" s="32"/>
      <c r="ELW8" s="32"/>
      <c r="ELX8" s="32"/>
      <c r="ELY8" s="32"/>
      <c r="ELZ8" s="32"/>
      <c r="EMA8" s="32"/>
      <c r="EMB8" s="32"/>
      <c r="EMC8" s="32"/>
      <c r="EMD8" s="32"/>
      <c r="EME8" s="32"/>
      <c r="EMF8" s="32"/>
      <c r="EMG8" s="32"/>
      <c r="EMH8" s="32"/>
      <c r="EMI8" s="32"/>
      <c r="EMJ8" s="32"/>
      <c r="EMK8" s="32"/>
      <c r="EML8" s="32"/>
      <c r="EMM8" s="32"/>
      <c r="EMN8" s="32"/>
      <c r="EMO8" s="32"/>
      <c r="EMP8" s="32"/>
      <c r="EMQ8" s="32"/>
      <c r="EMR8" s="32"/>
      <c r="EMS8" s="32"/>
      <c r="EMT8" s="32"/>
      <c r="EMU8" s="32"/>
      <c r="EMV8" s="32"/>
      <c r="EMW8" s="32"/>
      <c r="EMX8" s="32"/>
      <c r="EMY8" s="32"/>
      <c r="EMZ8" s="32"/>
      <c r="ENA8" s="32"/>
      <c r="ENB8" s="32"/>
      <c r="ENC8" s="32"/>
      <c r="END8" s="32"/>
      <c r="ENE8" s="32"/>
      <c r="ENF8" s="32"/>
      <c r="ENG8" s="32"/>
      <c r="ENH8" s="32"/>
      <c r="ENI8" s="32"/>
      <c r="ENJ8" s="32"/>
      <c r="ENK8" s="32"/>
      <c r="ENL8" s="32"/>
      <c r="ENM8" s="32"/>
      <c r="ENN8" s="32"/>
      <c r="ENO8" s="32"/>
      <c r="ENP8" s="32"/>
      <c r="ENQ8" s="32"/>
      <c r="ENR8" s="32"/>
      <c r="ENS8" s="32"/>
      <c r="ENT8" s="32"/>
      <c r="ENU8" s="32"/>
      <c r="ENV8" s="32"/>
      <c r="ENW8" s="32"/>
      <c r="ENX8" s="32"/>
      <c r="ENY8" s="32"/>
      <c r="ENZ8" s="32"/>
      <c r="EOA8" s="32"/>
      <c r="EOB8" s="32"/>
      <c r="EOC8" s="32"/>
      <c r="EOD8" s="32"/>
      <c r="EOE8" s="32"/>
      <c r="EOF8" s="32"/>
      <c r="EOG8" s="32"/>
      <c r="EOH8" s="32"/>
      <c r="EOI8" s="32"/>
      <c r="EOJ8" s="32"/>
      <c r="EOK8" s="32"/>
      <c r="EOL8" s="32"/>
      <c r="EOM8" s="32"/>
      <c r="EON8" s="32"/>
      <c r="EOO8" s="32"/>
      <c r="EOP8" s="32"/>
      <c r="EOQ8" s="32"/>
      <c r="EOR8" s="32"/>
      <c r="EOS8" s="32"/>
      <c r="EOT8" s="32"/>
      <c r="EOU8" s="32"/>
      <c r="EOV8" s="32"/>
      <c r="EOW8" s="32"/>
      <c r="EOX8" s="32"/>
      <c r="EOY8" s="32"/>
      <c r="EOZ8" s="32"/>
      <c r="EPA8" s="32"/>
      <c r="EPB8" s="32"/>
      <c r="EPC8" s="32"/>
      <c r="EPD8" s="32"/>
      <c r="EPE8" s="32"/>
      <c r="EPF8" s="32"/>
      <c r="EPG8" s="32"/>
      <c r="EPH8" s="32"/>
      <c r="EPI8" s="32"/>
      <c r="EPJ8" s="32"/>
      <c r="EPK8" s="32"/>
      <c r="EPL8" s="32"/>
      <c r="EPM8" s="32"/>
      <c r="EPN8" s="32"/>
      <c r="EPO8" s="32"/>
      <c r="EPP8" s="32"/>
      <c r="EPQ8" s="32"/>
      <c r="EPR8" s="32"/>
      <c r="EPS8" s="32"/>
      <c r="EPT8" s="32"/>
      <c r="EPU8" s="32"/>
      <c r="EPV8" s="32"/>
      <c r="EPW8" s="32"/>
      <c r="EPX8" s="32"/>
      <c r="EPY8" s="32"/>
      <c r="EPZ8" s="32"/>
      <c r="EQA8" s="32"/>
      <c r="EQB8" s="32"/>
      <c r="EQC8" s="32"/>
      <c r="EQD8" s="32"/>
      <c r="EQE8" s="32"/>
      <c r="EQF8" s="32"/>
      <c r="EQG8" s="32"/>
      <c r="EQH8" s="32"/>
      <c r="EQI8" s="32"/>
      <c r="EQJ8" s="32"/>
      <c r="EQK8" s="32"/>
      <c r="EQL8" s="32"/>
      <c r="EQM8" s="32"/>
      <c r="EQN8" s="32"/>
      <c r="EQO8" s="32"/>
      <c r="EQP8" s="32"/>
      <c r="EQQ8" s="32"/>
      <c r="EQR8" s="32"/>
      <c r="EQS8" s="32"/>
      <c r="EQT8" s="32"/>
      <c r="EQU8" s="32"/>
      <c r="EQV8" s="32"/>
      <c r="EQW8" s="32"/>
      <c r="EQX8" s="32"/>
      <c r="EQY8" s="32"/>
      <c r="EQZ8" s="32"/>
      <c r="ERA8" s="32"/>
      <c r="ERB8" s="32"/>
      <c r="ERC8" s="32"/>
      <c r="ERD8" s="32"/>
      <c r="ERE8" s="32"/>
      <c r="ERF8" s="32"/>
      <c r="ERG8" s="32"/>
      <c r="ERH8" s="32"/>
      <c r="ERI8" s="32"/>
      <c r="ERJ8" s="32"/>
      <c r="ERK8" s="32"/>
      <c r="ERL8" s="32"/>
      <c r="ERM8" s="32"/>
      <c r="ERN8" s="32"/>
      <c r="ERO8" s="32"/>
      <c r="ERP8" s="32"/>
      <c r="ERQ8" s="32"/>
      <c r="ERR8" s="32"/>
      <c r="ERS8" s="32"/>
      <c r="ERT8" s="32"/>
      <c r="ERU8" s="32"/>
      <c r="ERV8" s="32"/>
      <c r="ERW8" s="32"/>
      <c r="ERX8" s="32"/>
      <c r="ERY8" s="32"/>
      <c r="ERZ8" s="32"/>
      <c r="ESA8" s="32"/>
      <c r="ESB8" s="32"/>
      <c r="ESC8" s="32"/>
      <c r="ESD8" s="32"/>
      <c r="ESE8" s="32"/>
      <c r="ESF8" s="32"/>
      <c r="ESG8" s="32"/>
      <c r="ESH8" s="32"/>
      <c r="ESI8" s="32"/>
      <c r="ESJ8" s="32"/>
      <c r="ESK8" s="32"/>
      <c r="ESL8" s="32"/>
      <c r="ESM8" s="32"/>
      <c r="ESN8" s="32"/>
      <c r="ESO8" s="32"/>
      <c r="ESP8" s="32"/>
      <c r="ESQ8" s="32"/>
      <c r="ESR8" s="32"/>
      <c r="ESS8" s="32"/>
      <c r="EST8" s="32"/>
      <c r="ESU8" s="32"/>
      <c r="ESV8" s="32"/>
      <c r="ESW8" s="32"/>
      <c r="ESX8" s="32"/>
      <c r="ESY8" s="32"/>
      <c r="ESZ8" s="32"/>
      <c r="ETA8" s="32"/>
      <c r="ETB8" s="32"/>
      <c r="ETC8" s="32"/>
      <c r="ETD8" s="32"/>
      <c r="ETE8" s="32"/>
      <c r="ETF8" s="32"/>
      <c r="ETG8" s="32"/>
      <c r="ETH8" s="32"/>
      <c r="ETI8" s="32"/>
      <c r="ETJ8" s="32"/>
      <c r="ETK8" s="32"/>
      <c r="ETL8" s="32"/>
      <c r="ETM8" s="32"/>
      <c r="ETN8" s="32"/>
      <c r="ETO8" s="32"/>
      <c r="ETP8" s="32"/>
      <c r="ETQ8" s="32"/>
      <c r="ETR8" s="32"/>
      <c r="ETS8" s="32"/>
      <c r="ETT8" s="32"/>
      <c r="ETU8" s="32"/>
      <c r="ETV8" s="32"/>
      <c r="ETW8" s="32"/>
      <c r="ETX8" s="32"/>
      <c r="ETY8" s="32"/>
      <c r="ETZ8" s="32"/>
      <c r="EUA8" s="32"/>
      <c r="EUB8" s="32"/>
      <c r="EUC8" s="32"/>
      <c r="EUD8" s="32"/>
      <c r="EUE8" s="32"/>
      <c r="EUF8" s="32"/>
      <c r="EUG8" s="32"/>
      <c r="EUH8" s="32"/>
      <c r="EUI8" s="32"/>
      <c r="EUJ8" s="32"/>
      <c r="EUK8" s="32"/>
      <c r="EUL8" s="32"/>
      <c r="EUM8" s="32"/>
      <c r="EUN8" s="32"/>
      <c r="EUO8" s="32"/>
      <c r="EUP8" s="32"/>
      <c r="EUQ8" s="32"/>
      <c r="EUR8" s="32"/>
      <c r="EUS8" s="32"/>
      <c r="EUT8" s="32"/>
      <c r="EUU8" s="32"/>
      <c r="EUV8" s="32"/>
      <c r="EUW8" s="32"/>
      <c r="EUX8" s="32"/>
      <c r="EUY8" s="32"/>
      <c r="EUZ8" s="32"/>
      <c r="EVA8" s="32"/>
      <c r="EVB8" s="32"/>
      <c r="EVC8" s="32"/>
      <c r="EVD8" s="32"/>
      <c r="EVE8" s="32"/>
      <c r="EVF8" s="32"/>
      <c r="EVG8" s="32"/>
      <c r="EVH8" s="32"/>
      <c r="EVI8" s="32"/>
      <c r="EVJ8" s="32"/>
      <c r="EVK8" s="32"/>
      <c r="EVL8" s="32"/>
      <c r="EVM8" s="32"/>
      <c r="EVN8" s="32"/>
      <c r="EVO8" s="32"/>
      <c r="EVP8" s="32"/>
      <c r="EVQ8" s="32"/>
      <c r="EVR8" s="32"/>
      <c r="EVS8" s="32"/>
      <c r="EVT8" s="32"/>
      <c r="EVU8" s="32"/>
      <c r="EVV8" s="32"/>
      <c r="EVW8" s="32"/>
      <c r="EVX8" s="32"/>
      <c r="EVY8" s="32"/>
      <c r="EVZ8" s="32"/>
      <c r="EWA8" s="32"/>
      <c r="EWB8" s="32"/>
      <c r="EWC8" s="32"/>
      <c r="EWD8" s="32"/>
      <c r="EWE8" s="32"/>
      <c r="EWF8" s="32"/>
      <c r="EWG8" s="32"/>
      <c r="EWH8" s="32"/>
      <c r="EWI8" s="32"/>
      <c r="EWJ8" s="32"/>
      <c r="EWK8" s="32"/>
      <c r="EWL8" s="32"/>
      <c r="EWM8" s="32"/>
      <c r="EWN8" s="32"/>
      <c r="EWO8" s="32"/>
      <c r="EWP8" s="32"/>
      <c r="EWQ8" s="32"/>
      <c r="EWR8" s="32"/>
      <c r="EWS8" s="32"/>
      <c r="EWT8" s="32"/>
      <c r="EWU8" s="32"/>
      <c r="EWV8" s="32"/>
      <c r="EWW8" s="32"/>
      <c r="EWX8" s="32"/>
      <c r="EWY8" s="32"/>
      <c r="EWZ8" s="32"/>
      <c r="EXA8" s="32"/>
      <c r="EXB8" s="32"/>
      <c r="EXC8" s="32"/>
      <c r="EXD8" s="32"/>
      <c r="EXE8" s="32"/>
      <c r="EXF8" s="32"/>
      <c r="EXG8" s="32"/>
      <c r="EXH8" s="32"/>
      <c r="EXI8" s="32"/>
      <c r="EXJ8" s="32"/>
      <c r="EXK8" s="32"/>
      <c r="EXL8" s="32"/>
      <c r="EXM8" s="32"/>
      <c r="EXN8" s="32"/>
      <c r="EXO8" s="32"/>
      <c r="EXP8" s="32"/>
      <c r="EXQ8" s="32"/>
      <c r="EXR8" s="32"/>
      <c r="EXS8" s="32"/>
      <c r="EXT8" s="32"/>
      <c r="EXU8" s="32"/>
      <c r="EXV8" s="32"/>
      <c r="EXW8" s="32"/>
      <c r="EXX8" s="32"/>
      <c r="EXY8" s="32"/>
      <c r="EXZ8" s="32"/>
      <c r="EYA8" s="32"/>
      <c r="EYB8" s="32"/>
      <c r="EYC8" s="32"/>
      <c r="EYD8" s="32"/>
      <c r="EYE8" s="32"/>
      <c r="EYF8" s="32"/>
      <c r="EYG8" s="32"/>
      <c r="EYH8" s="32"/>
      <c r="EYI8" s="32"/>
      <c r="EYJ8" s="32"/>
      <c r="EYK8" s="32"/>
      <c r="EYL8" s="32"/>
      <c r="EYM8" s="32"/>
      <c r="EYN8" s="32"/>
      <c r="EYO8" s="32"/>
      <c r="EYP8" s="32"/>
      <c r="EYQ8" s="32"/>
      <c r="EYR8" s="32"/>
      <c r="EYS8" s="32"/>
      <c r="EYT8" s="32"/>
      <c r="EYU8" s="32"/>
      <c r="EYV8" s="32"/>
      <c r="EYW8" s="32"/>
      <c r="EYX8" s="32"/>
      <c r="EYY8" s="32"/>
      <c r="EYZ8" s="32"/>
      <c r="EZA8" s="32"/>
      <c r="EZB8" s="32"/>
      <c r="EZC8" s="32"/>
      <c r="EZD8" s="32"/>
      <c r="EZE8" s="32"/>
      <c r="EZF8" s="32"/>
      <c r="EZG8" s="32"/>
      <c r="EZH8" s="32"/>
      <c r="EZI8" s="32"/>
      <c r="EZJ8" s="32"/>
      <c r="EZK8" s="32"/>
      <c r="EZL8" s="32"/>
      <c r="EZM8" s="32"/>
      <c r="EZN8" s="32"/>
      <c r="EZO8" s="32"/>
      <c r="EZP8" s="32"/>
      <c r="EZQ8" s="32"/>
      <c r="EZR8" s="32"/>
      <c r="EZS8" s="32"/>
      <c r="EZT8" s="32"/>
      <c r="EZU8" s="32"/>
      <c r="EZV8" s="32"/>
      <c r="EZW8" s="32"/>
      <c r="EZX8" s="32"/>
      <c r="EZY8" s="32"/>
      <c r="EZZ8" s="32"/>
      <c r="FAA8" s="32"/>
      <c r="FAB8" s="32"/>
      <c r="FAC8" s="32"/>
      <c r="FAD8" s="32"/>
      <c r="FAE8" s="32"/>
      <c r="FAF8" s="32"/>
      <c r="FAG8" s="32"/>
      <c r="FAH8" s="32"/>
      <c r="FAI8" s="32"/>
      <c r="FAJ8" s="32"/>
      <c r="FAK8" s="32"/>
      <c r="FAL8" s="32"/>
      <c r="FAM8" s="32"/>
      <c r="FAN8" s="32"/>
      <c r="FAO8" s="32"/>
      <c r="FAP8" s="32"/>
      <c r="FAQ8" s="32"/>
      <c r="FAR8" s="32"/>
      <c r="FAS8" s="32"/>
      <c r="FAT8" s="32"/>
      <c r="FAU8" s="32"/>
      <c r="FAV8" s="32"/>
      <c r="FAW8" s="32"/>
      <c r="FAX8" s="32"/>
      <c r="FAY8" s="32"/>
      <c r="FAZ8" s="32"/>
      <c r="FBA8" s="32"/>
      <c r="FBB8" s="32"/>
      <c r="FBC8" s="32"/>
      <c r="FBD8" s="32"/>
      <c r="FBE8" s="32"/>
      <c r="FBF8" s="32"/>
      <c r="FBG8" s="32"/>
      <c r="FBH8" s="32"/>
      <c r="FBI8" s="32"/>
      <c r="FBJ8" s="32"/>
      <c r="FBK8" s="32"/>
      <c r="FBL8" s="32"/>
      <c r="FBM8" s="32"/>
      <c r="FBN8" s="32"/>
      <c r="FBO8" s="32"/>
      <c r="FBP8" s="32"/>
      <c r="FBQ8" s="32"/>
      <c r="FBR8" s="32"/>
      <c r="FBS8" s="32"/>
      <c r="FBT8" s="32"/>
      <c r="FBU8" s="32"/>
      <c r="FBV8" s="32"/>
      <c r="FBW8" s="32"/>
      <c r="FBX8" s="32"/>
      <c r="FBY8" s="32"/>
      <c r="FBZ8" s="32"/>
      <c r="FCA8" s="32"/>
      <c r="FCB8" s="32"/>
      <c r="FCC8" s="32"/>
      <c r="FCD8" s="32"/>
      <c r="FCE8" s="32"/>
      <c r="FCF8" s="32"/>
      <c r="FCG8" s="32"/>
      <c r="FCH8" s="32"/>
      <c r="FCI8" s="32"/>
      <c r="FCJ8" s="32"/>
      <c r="FCK8" s="32"/>
      <c r="FCL8" s="32"/>
      <c r="FCM8" s="32"/>
      <c r="FCN8" s="32"/>
      <c r="FCO8" s="32"/>
      <c r="FCP8" s="32"/>
      <c r="FCQ8" s="32"/>
      <c r="FCR8" s="32"/>
      <c r="FCS8" s="32"/>
      <c r="FCT8" s="32"/>
      <c r="FCU8" s="32"/>
      <c r="FCV8" s="32"/>
      <c r="FCW8" s="32"/>
      <c r="FCX8" s="32"/>
      <c r="FCY8" s="32"/>
      <c r="FCZ8" s="32"/>
      <c r="FDA8" s="32"/>
      <c r="FDB8" s="32"/>
      <c r="FDC8" s="32"/>
      <c r="FDD8" s="32"/>
      <c r="FDE8" s="32"/>
      <c r="FDF8" s="32"/>
      <c r="FDG8" s="32"/>
      <c r="FDH8" s="32"/>
      <c r="FDI8" s="32"/>
      <c r="FDJ8" s="32"/>
      <c r="FDK8" s="32"/>
      <c r="FDL8" s="32"/>
      <c r="FDM8" s="32"/>
      <c r="FDN8" s="32"/>
      <c r="FDO8" s="32"/>
      <c r="FDP8" s="32"/>
      <c r="FDQ8" s="32"/>
      <c r="FDR8" s="32"/>
      <c r="FDS8" s="32"/>
      <c r="FDT8" s="32"/>
      <c r="FDU8" s="32"/>
      <c r="FDV8" s="32"/>
      <c r="FDW8" s="32"/>
      <c r="FDX8" s="32"/>
      <c r="FDY8" s="32"/>
      <c r="FDZ8" s="32"/>
      <c r="FEA8" s="32"/>
      <c r="FEB8" s="32"/>
      <c r="FEC8" s="32"/>
      <c r="FED8" s="32"/>
      <c r="FEE8" s="32"/>
      <c r="FEF8" s="32"/>
      <c r="FEG8" s="32"/>
      <c r="FEH8" s="32"/>
      <c r="FEI8" s="32"/>
      <c r="FEJ8" s="32"/>
      <c r="FEK8" s="32"/>
      <c r="FEL8" s="32"/>
      <c r="FEM8" s="32"/>
      <c r="FEN8" s="32"/>
      <c r="FEO8" s="32"/>
      <c r="FEP8" s="32"/>
      <c r="FEQ8" s="32"/>
      <c r="FER8" s="32"/>
      <c r="FES8" s="32"/>
      <c r="FET8" s="32"/>
      <c r="FEU8" s="32"/>
      <c r="FEV8" s="32"/>
      <c r="FEW8" s="32"/>
      <c r="FEX8" s="32"/>
      <c r="FEY8" s="32"/>
      <c r="FEZ8" s="32"/>
      <c r="FFA8" s="32"/>
      <c r="FFB8" s="32"/>
      <c r="FFC8" s="32"/>
      <c r="FFD8" s="32"/>
      <c r="FFE8" s="32"/>
      <c r="FFF8" s="32"/>
      <c r="FFG8" s="32"/>
      <c r="FFH8" s="32"/>
      <c r="FFI8" s="32"/>
      <c r="FFJ8" s="32"/>
      <c r="FFK8" s="32"/>
      <c r="FFL8" s="32"/>
      <c r="FFM8" s="32"/>
      <c r="FFN8" s="32"/>
      <c r="FFO8" s="32"/>
      <c r="FFP8" s="32"/>
      <c r="FFQ8" s="32"/>
      <c r="FFR8" s="32"/>
      <c r="FFS8" s="32"/>
      <c r="FFT8" s="32"/>
      <c r="FFU8" s="32"/>
      <c r="FFV8" s="32"/>
      <c r="FFW8" s="32"/>
      <c r="FFX8" s="32"/>
      <c r="FFY8" s="32"/>
      <c r="FFZ8" s="32"/>
      <c r="FGA8" s="32"/>
      <c r="FGB8" s="32"/>
      <c r="FGC8" s="32"/>
      <c r="FGD8" s="32"/>
      <c r="FGE8" s="32"/>
      <c r="FGF8" s="32"/>
      <c r="FGG8" s="32"/>
      <c r="FGH8" s="32"/>
      <c r="FGI8" s="32"/>
      <c r="FGJ8" s="32"/>
      <c r="FGK8" s="32"/>
      <c r="FGL8" s="32"/>
      <c r="FGM8" s="32"/>
      <c r="FGN8" s="32"/>
      <c r="FGO8" s="32"/>
      <c r="FGP8" s="32"/>
      <c r="FGQ8" s="32"/>
      <c r="FGR8" s="32"/>
      <c r="FGS8" s="32"/>
      <c r="FGT8" s="32"/>
      <c r="FGU8" s="32"/>
      <c r="FGV8" s="32"/>
      <c r="FGW8" s="32"/>
      <c r="FGX8" s="32"/>
      <c r="FGY8" s="32"/>
      <c r="FGZ8" s="32"/>
      <c r="FHA8" s="32"/>
      <c r="FHB8" s="32"/>
      <c r="FHC8" s="32"/>
      <c r="FHD8" s="32"/>
      <c r="FHE8" s="32"/>
      <c r="FHF8" s="32"/>
      <c r="FHG8" s="32"/>
      <c r="FHH8" s="32"/>
      <c r="FHI8" s="32"/>
      <c r="FHJ8" s="32"/>
      <c r="FHK8" s="32"/>
      <c r="FHL8" s="32"/>
      <c r="FHM8" s="32"/>
      <c r="FHN8" s="32"/>
      <c r="FHO8" s="32"/>
      <c r="FHP8" s="32"/>
      <c r="FHQ8" s="32"/>
      <c r="FHR8" s="32"/>
      <c r="FHS8" s="32"/>
      <c r="FHT8" s="32"/>
      <c r="FHU8" s="32"/>
      <c r="FHV8" s="32"/>
      <c r="FHW8" s="32"/>
      <c r="FHX8" s="32"/>
      <c r="FHY8" s="32"/>
      <c r="FHZ8" s="32"/>
      <c r="FIA8" s="32"/>
      <c r="FIB8" s="32"/>
      <c r="FIC8" s="32"/>
      <c r="FID8" s="32"/>
      <c r="FIE8" s="32"/>
      <c r="FIF8" s="32"/>
      <c r="FIG8" s="32"/>
      <c r="FIH8" s="32"/>
      <c r="FII8" s="32"/>
      <c r="FIJ8" s="32"/>
      <c r="FIK8" s="32"/>
      <c r="FIL8" s="32"/>
      <c r="FIM8" s="32"/>
      <c r="FIN8" s="32"/>
      <c r="FIO8" s="32"/>
      <c r="FIP8" s="32"/>
      <c r="FIQ8" s="32"/>
      <c r="FIR8" s="32"/>
      <c r="FIS8" s="32"/>
      <c r="FIT8" s="32"/>
      <c r="FIU8" s="32"/>
      <c r="FIV8" s="32"/>
      <c r="FIW8" s="32"/>
      <c r="FIX8" s="32"/>
      <c r="FIY8" s="32"/>
      <c r="FIZ8" s="32"/>
      <c r="FJA8" s="32"/>
      <c r="FJB8" s="32"/>
      <c r="FJC8" s="32"/>
      <c r="FJD8" s="32"/>
      <c r="FJE8" s="32"/>
      <c r="FJF8" s="32"/>
      <c r="FJG8" s="32"/>
      <c r="FJH8" s="32"/>
      <c r="FJI8" s="32"/>
      <c r="FJJ8" s="32"/>
      <c r="FJK8" s="32"/>
      <c r="FJL8" s="32"/>
      <c r="FJM8" s="32"/>
      <c r="FJN8" s="32"/>
      <c r="FJO8" s="32"/>
      <c r="FJP8" s="32"/>
      <c r="FJQ8" s="32"/>
      <c r="FJR8" s="32"/>
      <c r="FJS8" s="32"/>
      <c r="FJT8" s="32"/>
      <c r="FJU8" s="32"/>
      <c r="FJV8" s="32"/>
      <c r="FJW8" s="32"/>
      <c r="FJX8" s="32"/>
      <c r="FJY8" s="32"/>
      <c r="FJZ8" s="32"/>
      <c r="FKA8" s="32"/>
      <c r="FKB8" s="32"/>
      <c r="FKC8" s="32"/>
      <c r="FKD8" s="32"/>
      <c r="FKE8" s="32"/>
      <c r="FKF8" s="32"/>
      <c r="FKG8" s="32"/>
      <c r="FKH8" s="32"/>
      <c r="FKI8" s="32"/>
      <c r="FKJ8" s="32"/>
      <c r="FKK8" s="32"/>
      <c r="FKL8" s="32"/>
      <c r="FKM8" s="32"/>
      <c r="FKN8" s="32"/>
      <c r="FKO8" s="32"/>
      <c r="FKP8" s="32"/>
      <c r="FKQ8" s="32"/>
      <c r="FKR8" s="32"/>
      <c r="FKS8" s="32"/>
      <c r="FKT8" s="32"/>
      <c r="FKU8" s="32"/>
      <c r="FKV8" s="32"/>
      <c r="FKW8" s="32"/>
      <c r="FKX8" s="32"/>
      <c r="FKY8" s="32"/>
      <c r="FKZ8" s="32"/>
      <c r="FLA8" s="32"/>
      <c r="FLB8" s="32"/>
      <c r="FLC8" s="32"/>
      <c r="FLD8" s="32"/>
      <c r="FLE8" s="32"/>
      <c r="FLF8" s="32"/>
      <c r="FLG8" s="32"/>
      <c r="FLH8" s="32"/>
      <c r="FLI8" s="32"/>
      <c r="FLJ8" s="32"/>
      <c r="FLK8" s="32"/>
      <c r="FLL8" s="32"/>
      <c r="FLM8" s="32"/>
      <c r="FLN8" s="32"/>
      <c r="FLO8" s="32"/>
      <c r="FLP8" s="32"/>
      <c r="FLQ8" s="32"/>
      <c r="FLR8" s="32"/>
      <c r="FLS8" s="32"/>
      <c r="FLT8" s="32"/>
      <c r="FLU8" s="32"/>
      <c r="FLV8" s="32"/>
      <c r="FLW8" s="32"/>
      <c r="FLX8" s="32"/>
      <c r="FLY8" s="32"/>
      <c r="FLZ8" s="32"/>
      <c r="FMA8" s="32"/>
      <c r="FMB8" s="32"/>
      <c r="FMC8" s="32"/>
      <c r="FMD8" s="32"/>
      <c r="FME8" s="32"/>
      <c r="FMF8" s="32"/>
      <c r="FMG8" s="32"/>
      <c r="FMH8" s="32"/>
      <c r="FMI8" s="32"/>
      <c r="FMJ8" s="32"/>
      <c r="FMK8" s="32"/>
      <c r="FML8" s="32"/>
      <c r="FMM8" s="32"/>
      <c r="FMN8" s="32"/>
      <c r="FMO8" s="32"/>
      <c r="FMP8" s="32"/>
      <c r="FMQ8" s="32"/>
      <c r="FMR8" s="32"/>
      <c r="FMS8" s="32"/>
      <c r="FMT8" s="32"/>
      <c r="FMU8" s="32"/>
      <c r="FMV8" s="32"/>
      <c r="FMW8" s="32"/>
      <c r="FMX8" s="32"/>
      <c r="FMY8" s="32"/>
      <c r="FMZ8" s="32"/>
      <c r="FNA8" s="32"/>
      <c r="FNB8" s="32"/>
      <c r="FNC8" s="32"/>
      <c r="FND8" s="32"/>
      <c r="FNE8" s="32"/>
      <c r="FNF8" s="32"/>
      <c r="FNG8" s="32"/>
      <c r="FNH8" s="32"/>
      <c r="FNI8" s="32"/>
      <c r="FNJ8" s="32"/>
      <c r="FNK8" s="32"/>
      <c r="FNL8" s="32"/>
      <c r="FNM8" s="32"/>
      <c r="FNN8" s="32"/>
      <c r="FNO8" s="32"/>
      <c r="FNP8" s="32"/>
      <c r="FNQ8" s="32"/>
      <c r="FNR8" s="32"/>
      <c r="FNS8" s="32"/>
      <c r="FNT8" s="32"/>
      <c r="FNU8" s="32"/>
      <c r="FNV8" s="32"/>
      <c r="FNW8" s="32"/>
      <c r="FNX8" s="32"/>
      <c r="FNY8" s="32"/>
      <c r="FNZ8" s="32"/>
      <c r="FOA8" s="32"/>
      <c r="FOB8" s="32"/>
      <c r="FOC8" s="32"/>
      <c r="FOD8" s="32"/>
      <c r="FOE8" s="32"/>
      <c r="FOF8" s="32"/>
      <c r="FOG8" s="32"/>
      <c r="FOH8" s="32"/>
      <c r="FOI8" s="32"/>
      <c r="FOJ8" s="32"/>
      <c r="FOK8" s="32"/>
      <c r="FOL8" s="32"/>
      <c r="FOM8" s="32"/>
      <c r="FON8" s="32"/>
      <c r="FOO8" s="32"/>
      <c r="FOP8" s="32"/>
      <c r="FOQ8" s="32"/>
      <c r="FOR8" s="32"/>
      <c r="FOS8" s="32"/>
      <c r="FOT8" s="32"/>
      <c r="FOU8" s="32"/>
      <c r="FOV8" s="32"/>
      <c r="FOW8" s="32"/>
      <c r="FOX8" s="32"/>
      <c r="FOY8" s="32"/>
      <c r="FOZ8" s="32"/>
      <c r="FPA8" s="32"/>
      <c r="FPB8" s="32"/>
      <c r="FPC8" s="32"/>
      <c r="FPD8" s="32"/>
      <c r="FPE8" s="32"/>
      <c r="FPF8" s="32"/>
      <c r="FPG8" s="32"/>
      <c r="FPH8" s="32"/>
      <c r="FPI8" s="32"/>
      <c r="FPJ8" s="32"/>
      <c r="FPK8" s="32"/>
      <c r="FPL8" s="32"/>
      <c r="FPM8" s="32"/>
      <c r="FPN8" s="32"/>
      <c r="FPO8" s="32"/>
      <c r="FPP8" s="32"/>
      <c r="FPQ8" s="32"/>
      <c r="FPR8" s="32"/>
      <c r="FPS8" s="32"/>
      <c r="FPT8" s="32"/>
      <c r="FPU8" s="32"/>
      <c r="FPV8" s="32"/>
      <c r="FPW8" s="32"/>
      <c r="FPX8" s="32"/>
      <c r="FPY8" s="32"/>
      <c r="FPZ8" s="32"/>
      <c r="FQA8" s="32"/>
      <c r="FQB8" s="32"/>
      <c r="FQC8" s="32"/>
      <c r="FQD8" s="32"/>
      <c r="FQE8" s="32"/>
      <c r="FQF8" s="32"/>
      <c r="FQG8" s="32"/>
      <c r="FQH8" s="32"/>
      <c r="FQI8" s="32"/>
      <c r="FQJ8" s="32"/>
      <c r="FQK8" s="32"/>
      <c r="FQL8" s="32"/>
      <c r="FQM8" s="32"/>
      <c r="FQN8" s="32"/>
      <c r="FQO8" s="32"/>
      <c r="FQP8" s="32"/>
      <c r="FQQ8" s="32"/>
      <c r="FQR8" s="32"/>
      <c r="FQS8" s="32"/>
      <c r="FQT8" s="32"/>
      <c r="FQU8" s="32"/>
      <c r="FQV8" s="32"/>
      <c r="FQW8" s="32"/>
      <c r="FQX8" s="32"/>
      <c r="FQY8" s="32"/>
      <c r="FQZ8" s="32"/>
      <c r="FRA8" s="32"/>
      <c r="FRB8" s="32"/>
      <c r="FRC8" s="32"/>
      <c r="FRD8" s="32"/>
      <c r="FRE8" s="32"/>
      <c r="FRF8" s="32"/>
      <c r="FRG8" s="32"/>
      <c r="FRH8" s="32"/>
      <c r="FRI8" s="32"/>
      <c r="FRJ8" s="32"/>
      <c r="FRK8" s="32"/>
      <c r="FRL8" s="32"/>
      <c r="FRM8" s="32"/>
      <c r="FRN8" s="32"/>
      <c r="FRO8" s="32"/>
      <c r="FRP8" s="32"/>
      <c r="FRQ8" s="32"/>
      <c r="FRR8" s="32"/>
      <c r="FRS8" s="32"/>
      <c r="FRT8" s="32"/>
      <c r="FRU8" s="32"/>
      <c r="FRV8" s="32"/>
      <c r="FRW8" s="32"/>
      <c r="FRX8" s="32"/>
      <c r="FRY8" s="32"/>
      <c r="FRZ8" s="32"/>
      <c r="FSA8" s="32"/>
      <c r="FSB8" s="32"/>
      <c r="FSC8" s="32"/>
      <c r="FSD8" s="32"/>
      <c r="FSE8" s="32"/>
      <c r="FSF8" s="32"/>
      <c r="FSG8" s="32"/>
      <c r="FSH8" s="32"/>
      <c r="FSI8" s="32"/>
      <c r="FSJ8" s="32"/>
      <c r="FSK8" s="32"/>
      <c r="FSL8" s="32"/>
      <c r="FSM8" s="32"/>
      <c r="FSN8" s="32"/>
      <c r="FSO8" s="32"/>
      <c r="FSP8" s="32"/>
      <c r="FSQ8" s="32"/>
      <c r="FSR8" s="32"/>
      <c r="FSS8" s="32"/>
      <c r="FST8" s="32"/>
      <c r="FSU8" s="32"/>
      <c r="FSV8" s="32"/>
      <c r="FSW8" s="32"/>
      <c r="FSX8" s="32"/>
      <c r="FSY8" s="32"/>
      <c r="FSZ8" s="32"/>
      <c r="FTA8" s="32"/>
      <c r="FTB8" s="32"/>
      <c r="FTC8" s="32"/>
      <c r="FTD8" s="32"/>
      <c r="FTE8" s="32"/>
      <c r="FTF8" s="32"/>
      <c r="FTG8" s="32"/>
      <c r="FTH8" s="32"/>
      <c r="FTI8" s="32"/>
      <c r="FTJ8" s="32"/>
      <c r="FTK8" s="32"/>
      <c r="FTL8" s="32"/>
      <c r="FTM8" s="32"/>
      <c r="FTN8" s="32"/>
      <c r="FTO8" s="32"/>
      <c r="FTP8" s="32"/>
      <c r="FTQ8" s="32"/>
      <c r="FTR8" s="32"/>
      <c r="FTS8" s="32"/>
      <c r="FTT8" s="32"/>
      <c r="FTU8" s="32"/>
      <c r="FTV8" s="32"/>
      <c r="FTW8" s="32"/>
      <c r="FTX8" s="32"/>
      <c r="FTY8" s="32"/>
      <c r="FTZ8" s="32"/>
      <c r="FUA8" s="32"/>
      <c r="FUB8" s="32"/>
      <c r="FUC8" s="32"/>
      <c r="FUD8" s="32"/>
      <c r="FUE8" s="32"/>
      <c r="FUF8" s="32"/>
      <c r="FUG8" s="32"/>
      <c r="FUH8" s="32"/>
      <c r="FUI8" s="32"/>
      <c r="FUJ8" s="32"/>
      <c r="FUK8" s="32"/>
      <c r="FUL8" s="32"/>
      <c r="FUM8" s="32"/>
      <c r="FUN8" s="32"/>
      <c r="FUO8" s="32"/>
      <c r="FUP8" s="32"/>
      <c r="FUQ8" s="32"/>
      <c r="FUR8" s="32"/>
      <c r="FUS8" s="32"/>
      <c r="FUT8" s="32"/>
      <c r="FUU8" s="32"/>
      <c r="FUV8" s="32"/>
      <c r="FUW8" s="32"/>
      <c r="FUX8" s="32"/>
      <c r="FUY8" s="32"/>
      <c r="FUZ8" s="32"/>
      <c r="FVA8" s="32"/>
      <c r="FVB8" s="32"/>
      <c r="FVC8" s="32"/>
      <c r="FVD8" s="32"/>
      <c r="FVE8" s="32"/>
      <c r="FVF8" s="32"/>
      <c r="FVG8" s="32"/>
      <c r="FVH8" s="32"/>
      <c r="FVI8" s="32"/>
      <c r="FVJ8" s="32"/>
      <c r="FVK8" s="32"/>
      <c r="FVL8" s="32"/>
      <c r="FVM8" s="32"/>
      <c r="FVN8" s="32"/>
      <c r="FVO8" s="32"/>
      <c r="FVP8" s="32"/>
      <c r="FVQ8" s="32"/>
      <c r="FVR8" s="32"/>
      <c r="FVS8" s="32"/>
      <c r="FVT8" s="32"/>
      <c r="FVU8" s="32"/>
      <c r="FVV8" s="32"/>
      <c r="FVW8" s="32"/>
      <c r="FVX8" s="32"/>
      <c r="FVY8" s="32"/>
      <c r="FVZ8" s="32"/>
      <c r="FWA8" s="32"/>
      <c r="FWB8" s="32"/>
      <c r="FWC8" s="32"/>
      <c r="FWD8" s="32"/>
      <c r="FWE8" s="32"/>
      <c r="FWF8" s="32"/>
      <c r="FWG8" s="32"/>
      <c r="FWH8" s="32"/>
      <c r="FWI8" s="32"/>
      <c r="FWJ8" s="32"/>
      <c r="FWK8" s="32"/>
      <c r="FWL8" s="32"/>
      <c r="FWM8" s="32"/>
      <c r="FWN8" s="32"/>
      <c r="FWO8" s="32"/>
      <c r="FWP8" s="32"/>
      <c r="FWQ8" s="32"/>
      <c r="FWR8" s="32"/>
      <c r="FWS8" s="32"/>
      <c r="FWT8" s="32"/>
      <c r="FWU8" s="32"/>
      <c r="FWV8" s="32"/>
      <c r="FWW8" s="32"/>
      <c r="FWX8" s="32"/>
      <c r="FWY8" s="32"/>
      <c r="FWZ8" s="32"/>
      <c r="FXA8" s="32"/>
      <c r="FXB8" s="32"/>
      <c r="FXC8" s="32"/>
      <c r="FXD8" s="32"/>
      <c r="FXE8" s="32"/>
      <c r="FXF8" s="32"/>
      <c r="FXG8" s="32"/>
      <c r="FXH8" s="32"/>
      <c r="FXI8" s="32"/>
      <c r="FXJ8" s="32"/>
      <c r="FXK8" s="32"/>
      <c r="FXL8" s="32"/>
      <c r="FXM8" s="32"/>
      <c r="FXN8" s="32"/>
      <c r="FXO8" s="32"/>
      <c r="FXP8" s="32"/>
      <c r="FXQ8" s="32"/>
      <c r="FXR8" s="32"/>
      <c r="FXS8" s="32"/>
      <c r="FXT8" s="32"/>
      <c r="FXU8" s="32"/>
      <c r="FXV8" s="32"/>
      <c r="FXW8" s="32"/>
      <c r="FXX8" s="32"/>
      <c r="FXY8" s="32"/>
      <c r="FXZ8" s="32"/>
      <c r="FYA8" s="32"/>
      <c r="FYB8" s="32"/>
      <c r="FYC8" s="32"/>
      <c r="FYD8" s="32"/>
      <c r="FYE8" s="32"/>
      <c r="FYF8" s="32"/>
      <c r="FYG8" s="32"/>
      <c r="FYH8" s="32"/>
      <c r="FYI8" s="32"/>
      <c r="FYJ8" s="32"/>
      <c r="FYK8" s="32"/>
      <c r="FYL8" s="32"/>
      <c r="FYM8" s="32"/>
      <c r="FYN8" s="32"/>
      <c r="FYO8" s="32"/>
      <c r="FYP8" s="32"/>
      <c r="FYQ8" s="32"/>
      <c r="FYR8" s="32"/>
      <c r="FYS8" s="32"/>
      <c r="FYT8" s="32"/>
      <c r="FYU8" s="32"/>
      <c r="FYV8" s="32"/>
      <c r="FYW8" s="32"/>
      <c r="FYX8" s="32"/>
      <c r="FYY8" s="32"/>
      <c r="FYZ8" s="32"/>
      <c r="FZA8" s="32"/>
      <c r="FZB8" s="32"/>
      <c r="FZC8" s="32"/>
      <c r="FZD8" s="32"/>
      <c r="FZE8" s="32"/>
      <c r="FZF8" s="32"/>
      <c r="FZG8" s="32"/>
      <c r="FZH8" s="32"/>
      <c r="FZI8" s="32"/>
      <c r="FZJ8" s="32"/>
      <c r="FZK8" s="32"/>
      <c r="FZL8" s="32"/>
      <c r="FZM8" s="32"/>
      <c r="FZN8" s="32"/>
      <c r="FZO8" s="32"/>
      <c r="FZP8" s="32"/>
      <c r="FZQ8" s="32"/>
      <c r="FZR8" s="32"/>
      <c r="FZS8" s="32"/>
      <c r="FZT8" s="32"/>
      <c r="FZU8" s="32"/>
      <c r="FZV8" s="32"/>
      <c r="FZW8" s="32"/>
      <c r="FZX8" s="32"/>
      <c r="FZY8" s="32"/>
      <c r="FZZ8" s="32"/>
      <c r="GAA8" s="32"/>
      <c r="GAB8" s="32"/>
      <c r="GAC8" s="32"/>
      <c r="GAD8" s="32"/>
      <c r="GAE8" s="32"/>
      <c r="GAF8" s="32"/>
      <c r="GAG8" s="32"/>
      <c r="GAH8" s="32"/>
      <c r="GAI8" s="32"/>
      <c r="GAJ8" s="32"/>
      <c r="GAK8" s="32"/>
      <c r="GAL8" s="32"/>
      <c r="GAM8" s="32"/>
      <c r="GAN8" s="32"/>
      <c r="GAO8" s="32"/>
      <c r="GAP8" s="32"/>
      <c r="GAQ8" s="32"/>
      <c r="GAR8" s="32"/>
      <c r="GAS8" s="32"/>
      <c r="GAT8" s="32"/>
      <c r="GAU8" s="32"/>
      <c r="GAV8" s="32"/>
      <c r="GAW8" s="32"/>
      <c r="GAX8" s="32"/>
      <c r="GAY8" s="32"/>
      <c r="GAZ8" s="32"/>
      <c r="GBA8" s="32"/>
      <c r="GBB8" s="32"/>
      <c r="GBC8" s="32"/>
      <c r="GBD8" s="32"/>
      <c r="GBE8" s="32"/>
      <c r="GBF8" s="32"/>
      <c r="GBG8" s="32"/>
      <c r="GBH8" s="32"/>
      <c r="GBI8" s="32"/>
      <c r="GBJ8" s="32"/>
      <c r="GBK8" s="32"/>
      <c r="GBL8" s="32"/>
      <c r="GBM8" s="32"/>
      <c r="GBN8" s="32"/>
      <c r="GBO8" s="32"/>
      <c r="GBP8" s="32"/>
      <c r="GBQ8" s="32"/>
      <c r="GBR8" s="32"/>
      <c r="GBS8" s="32"/>
      <c r="GBT8" s="32"/>
      <c r="GBU8" s="32"/>
      <c r="GBV8" s="32"/>
      <c r="GBW8" s="32"/>
      <c r="GBX8" s="32"/>
      <c r="GBY8" s="32"/>
      <c r="GBZ8" s="32"/>
      <c r="GCA8" s="32"/>
      <c r="GCB8" s="32"/>
      <c r="GCC8" s="32"/>
      <c r="GCD8" s="32"/>
      <c r="GCE8" s="32"/>
      <c r="GCF8" s="32"/>
      <c r="GCG8" s="32"/>
      <c r="GCH8" s="32"/>
      <c r="GCI8" s="32"/>
      <c r="GCJ8" s="32"/>
      <c r="GCK8" s="32"/>
      <c r="GCL8" s="32"/>
      <c r="GCM8" s="32"/>
      <c r="GCN8" s="32"/>
      <c r="GCO8" s="32"/>
      <c r="GCP8" s="32"/>
      <c r="GCQ8" s="32"/>
      <c r="GCR8" s="32"/>
      <c r="GCS8" s="32"/>
      <c r="GCT8" s="32"/>
      <c r="GCU8" s="32"/>
      <c r="GCV8" s="32"/>
      <c r="GCW8" s="32"/>
      <c r="GCX8" s="32"/>
      <c r="GCY8" s="32"/>
      <c r="GCZ8" s="32"/>
      <c r="GDA8" s="32"/>
      <c r="GDB8" s="32"/>
      <c r="GDC8" s="32"/>
      <c r="GDD8" s="32"/>
      <c r="GDE8" s="32"/>
      <c r="GDF8" s="32"/>
      <c r="GDG8" s="32"/>
      <c r="GDH8" s="32"/>
      <c r="GDI8" s="32"/>
      <c r="GDJ8" s="32"/>
      <c r="GDK8" s="32"/>
      <c r="GDL8" s="32"/>
      <c r="GDM8" s="32"/>
      <c r="GDN8" s="32"/>
      <c r="GDO8" s="32"/>
      <c r="GDP8" s="32"/>
      <c r="GDQ8" s="32"/>
      <c r="GDR8" s="32"/>
      <c r="GDS8" s="32"/>
      <c r="GDT8" s="32"/>
      <c r="GDU8" s="32"/>
      <c r="GDV8" s="32"/>
      <c r="GDW8" s="32"/>
      <c r="GDX8" s="32"/>
      <c r="GDY8" s="32"/>
      <c r="GDZ8" s="32"/>
      <c r="GEA8" s="32"/>
      <c r="GEB8" s="32"/>
      <c r="GEC8" s="32"/>
      <c r="GED8" s="32"/>
      <c r="GEE8" s="32"/>
      <c r="GEF8" s="32"/>
      <c r="GEG8" s="32"/>
      <c r="GEH8" s="32"/>
      <c r="GEI8" s="32"/>
      <c r="GEJ8" s="32"/>
      <c r="GEK8" s="32"/>
      <c r="GEL8" s="32"/>
      <c r="GEM8" s="32"/>
      <c r="GEN8" s="32"/>
      <c r="GEO8" s="32"/>
      <c r="GEP8" s="32"/>
      <c r="GEQ8" s="32"/>
      <c r="GER8" s="32"/>
      <c r="GES8" s="32"/>
      <c r="GET8" s="32"/>
      <c r="GEU8" s="32"/>
      <c r="GEV8" s="32"/>
      <c r="GEW8" s="32"/>
      <c r="GEX8" s="32"/>
      <c r="GEY8" s="32"/>
      <c r="GEZ8" s="32"/>
      <c r="GFA8" s="32"/>
      <c r="GFB8" s="32"/>
      <c r="GFC8" s="32"/>
      <c r="GFD8" s="32"/>
      <c r="GFE8" s="32"/>
      <c r="GFF8" s="32"/>
      <c r="GFG8" s="32"/>
      <c r="GFH8" s="32"/>
      <c r="GFI8" s="32"/>
      <c r="GFJ8" s="32"/>
      <c r="GFK8" s="32"/>
      <c r="GFL8" s="32"/>
      <c r="GFM8" s="32"/>
      <c r="GFN8" s="32"/>
      <c r="GFO8" s="32"/>
      <c r="GFP8" s="32"/>
      <c r="GFQ8" s="32"/>
      <c r="GFR8" s="32"/>
      <c r="GFS8" s="32"/>
      <c r="GFT8" s="32"/>
      <c r="GFU8" s="32"/>
      <c r="GFV8" s="32"/>
      <c r="GFW8" s="32"/>
      <c r="GFX8" s="32"/>
      <c r="GFY8" s="32"/>
      <c r="GFZ8" s="32"/>
      <c r="GGA8" s="32"/>
      <c r="GGB8" s="32"/>
      <c r="GGC8" s="32"/>
      <c r="GGD8" s="32"/>
      <c r="GGE8" s="32"/>
      <c r="GGF8" s="32"/>
      <c r="GGG8" s="32"/>
      <c r="GGH8" s="32"/>
      <c r="GGI8" s="32"/>
      <c r="GGJ8" s="32"/>
      <c r="GGK8" s="32"/>
      <c r="GGL8" s="32"/>
      <c r="GGM8" s="32"/>
      <c r="GGN8" s="32"/>
      <c r="GGO8" s="32"/>
      <c r="GGP8" s="32"/>
      <c r="GGQ8" s="32"/>
      <c r="GGR8" s="32"/>
      <c r="GGS8" s="32"/>
      <c r="GGT8" s="32"/>
      <c r="GGU8" s="32"/>
      <c r="GGV8" s="32"/>
      <c r="GGW8" s="32"/>
      <c r="GGX8" s="32"/>
      <c r="GGY8" s="32"/>
      <c r="GGZ8" s="32"/>
      <c r="GHA8" s="33">
        <f>SIN(DEC9)</f>
        <v>-0.11141111694375028</v>
      </c>
      <c r="GHB8" s="32"/>
      <c r="GHC8" s="32"/>
      <c r="GHD8" s="32"/>
      <c r="GHE8" s="32"/>
      <c r="GHF8" s="32"/>
      <c r="GHG8" s="32"/>
      <c r="GHH8" s="32"/>
      <c r="GHI8" s="32"/>
      <c r="GHJ8" s="32"/>
      <c r="GHK8" s="32"/>
      <c r="GHL8" s="32"/>
      <c r="GHM8" s="32"/>
      <c r="GHN8" s="32"/>
      <c r="GHO8" s="32"/>
      <c r="GHP8" s="32"/>
      <c r="GHQ8" s="32"/>
      <c r="GHR8" s="32"/>
      <c r="GHS8" s="32"/>
      <c r="GHT8" s="32"/>
      <c r="GHU8" s="32"/>
      <c r="GHV8" s="32"/>
      <c r="GHW8" s="32"/>
      <c r="GHX8" s="32"/>
      <c r="GHY8" s="32"/>
      <c r="GHZ8" s="32"/>
      <c r="GIA8" s="32"/>
      <c r="GIB8" s="32"/>
      <c r="GIC8" s="32"/>
      <c r="GID8" s="32"/>
      <c r="GIE8" s="32"/>
      <c r="GIF8" s="32"/>
      <c r="GIG8" s="32"/>
      <c r="GIH8" s="32"/>
      <c r="GII8" s="32"/>
      <c r="GIJ8" s="32"/>
      <c r="GIK8" s="32"/>
      <c r="GIL8" s="32"/>
      <c r="GIM8" s="32"/>
      <c r="GIN8" s="32"/>
      <c r="GIO8" s="32"/>
      <c r="GIP8" s="32"/>
      <c r="GIQ8" s="32"/>
      <c r="GIR8" s="32"/>
      <c r="GIS8" s="32"/>
      <c r="GIT8" s="32"/>
      <c r="GIU8" s="32"/>
      <c r="GIV8" s="32"/>
      <c r="GIW8" s="32"/>
      <c r="GIX8" s="32"/>
      <c r="GIY8" s="32"/>
      <c r="GIZ8" s="32"/>
      <c r="GJA8" s="32"/>
      <c r="GJB8" s="32"/>
      <c r="GJC8" s="32"/>
      <c r="GJD8" s="32"/>
      <c r="GJE8" s="32"/>
      <c r="GJF8" s="32"/>
      <c r="GJG8" s="32"/>
      <c r="GJH8" s="32"/>
      <c r="GJI8" s="32"/>
      <c r="GJJ8" s="32"/>
      <c r="GJK8" s="32"/>
      <c r="GJL8" s="32"/>
      <c r="GJM8" s="32"/>
      <c r="GJN8" s="32"/>
      <c r="GJO8" s="32"/>
      <c r="GJP8" s="32"/>
      <c r="GJQ8" s="32"/>
      <c r="GJR8" s="32"/>
      <c r="GJS8" s="32"/>
      <c r="GJT8" s="32"/>
      <c r="GJU8" s="32"/>
      <c r="GJV8" s="32"/>
      <c r="GJW8" s="32"/>
      <c r="GJX8" s="32"/>
      <c r="GJY8" s="32"/>
      <c r="GJZ8" s="32"/>
      <c r="GKA8" s="32"/>
      <c r="GKB8" s="32"/>
      <c r="GKC8" s="32"/>
      <c r="GKD8" s="32"/>
      <c r="GKE8" s="32"/>
      <c r="GKF8" s="32"/>
      <c r="GKG8" s="32"/>
      <c r="GKH8" s="32"/>
      <c r="GKI8" s="32"/>
      <c r="GKJ8" s="32"/>
      <c r="GKK8" s="32"/>
      <c r="GKL8" s="32"/>
      <c r="GKM8" s="32"/>
      <c r="GKN8" s="32"/>
      <c r="GKO8" s="32"/>
      <c r="GKP8" s="32"/>
      <c r="GKQ8" s="32"/>
      <c r="GKR8" s="32"/>
      <c r="GKS8" s="32"/>
      <c r="GKT8" s="32"/>
      <c r="GKU8" s="32"/>
      <c r="GKV8" s="32"/>
      <c r="GKW8" s="32"/>
      <c r="GKX8" s="32"/>
      <c r="GKY8" s="32"/>
      <c r="GKZ8" s="32"/>
      <c r="GLA8" s="32"/>
      <c r="GLB8" s="32"/>
      <c r="GLC8" s="32"/>
      <c r="GLD8" s="32"/>
      <c r="GLE8" s="32"/>
      <c r="GLF8" s="32"/>
      <c r="GLG8" s="32"/>
      <c r="GLH8" s="32"/>
      <c r="GLI8" s="32"/>
      <c r="GLJ8" s="32"/>
      <c r="GLK8" s="32"/>
      <c r="GLL8" s="32"/>
      <c r="GLM8" s="32"/>
      <c r="GLN8" s="32"/>
      <c r="GLO8" s="32"/>
      <c r="GLP8" s="32"/>
      <c r="GLQ8" s="32"/>
      <c r="GLR8" s="32"/>
      <c r="GLS8" s="32"/>
      <c r="GLT8" s="32"/>
      <c r="GLU8" s="32"/>
      <c r="GLV8" s="32"/>
      <c r="GLW8" s="32"/>
      <c r="GLX8" s="32"/>
      <c r="GLY8" s="32"/>
      <c r="GLZ8" s="32"/>
      <c r="GMA8" s="32"/>
      <c r="GMB8" s="32"/>
      <c r="GMC8" s="32"/>
      <c r="GMD8" s="32"/>
      <c r="GME8" s="32"/>
      <c r="GMF8" s="32"/>
      <c r="GMG8" s="32"/>
      <c r="GMH8" s="32"/>
      <c r="GMI8" s="32"/>
      <c r="GMJ8" s="32"/>
      <c r="GMK8" s="32"/>
      <c r="GML8" s="32"/>
      <c r="GMM8" s="32"/>
      <c r="GMN8" s="32"/>
      <c r="GMO8" s="32"/>
      <c r="GMP8" s="32"/>
      <c r="GMQ8" s="32"/>
      <c r="GMR8" s="32"/>
      <c r="GMS8" s="32"/>
      <c r="GMT8" s="32"/>
      <c r="GMU8" s="32"/>
      <c r="GMV8" s="32"/>
      <c r="GMW8" s="32"/>
      <c r="GMX8" s="32"/>
      <c r="GMY8" s="32"/>
      <c r="GMZ8" s="32"/>
      <c r="GNA8" s="32"/>
      <c r="GNB8" s="32"/>
      <c r="GNC8" s="32"/>
      <c r="GND8" s="32"/>
      <c r="GNE8" s="32"/>
      <c r="GNF8" s="32"/>
      <c r="GNG8" s="32"/>
      <c r="GNH8" s="32"/>
      <c r="GNI8" s="32"/>
      <c r="GNJ8" s="32"/>
      <c r="GNK8" s="32"/>
      <c r="GNL8" s="32"/>
      <c r="GNM8" s="32"/>
      <c r="GNN8" s="32"/>
      <c r="GNO8" s="32"/>
      <c r="GNP8" s="32"/>
      <c r="GNQ8" s="32"/>
      <c r="GNR8" s="32"/>
      <c r="GNS8" s="32"/>
      <c r="GNT8" s="32"/>
      <c r="GNU8" s="32"/>
      <c r="GNV8" s="32"/>
      <c r="GNW8" s="32"/>
      <c r="GNX8" s="32"/>
      <c r="GNY8" s="32"/>
      <c r="GNZ8" s="32"/>
      <c r="GOA8" s="32"/>
      <c r="GOB8" s="32"/>
      <c r="GOC8" s="32"/>
      <c r="GOD8" s="32"/>
      <c r="GOE8" s="32"/>
      <c r="GOF8" s="32"/>
      <c r="GOG8" s="32"/>
      <c r="GOH8" s="32"/>
      <c r="GOI8" s="32"/>
      <c r="GOJ8" s="32"/>
      <c r="GOK8" s="32"/>
      <c r="GOL8" s="32"/>
      <c r="GOM8" s="32"/>
      <c r="GON8" s="32"/>
      <c r="GOO8" s="32"/>
      <c r="GOP8" s="32"/>
      <c r="GOQ8" s="32"/>
      <c r="GOR8" s="32"/>
      <c r="GOS8" s="32"/>
      <c r="GOT8" s="32"/>
      <c r="GOU8" s="32"/>
      <c r="GOV8" s="32"/>
      <c r="GOW8" s="32"/>
      <c r="GOX8" s="32"/>
      <c r="GOY8" s="32"/>
      <c r="GOZ8" s="32"/>
      <c r="GPA8" s="32"/>
      <c r="GPB8" s="32"/>
      <c r="GPC8" s="32"/>
      <c r="GPD8" s="32"/>
      <c r="GPE8" s="32"/>
      <c r="GPF8" s="32"/>
      <c r="GPG8" s="32"/>
      <c r="GPH8" s="32"/>
      <c r="GPI8" s="32"/>
      <c r="GPJ8" s="32"/>
      <c r="GPK8" s="32"/>
      <c r="GPL8" s="32"/>
      <c r="GPM8" s="32"/>
      <c r="GPN8" s="32"/>
      <c r="GPO8" s="32"/>
      <c r="GPP8" s="32"/>
      <c r="GPQ8" s="32"/>
      <c r="GPR8" s="32"/>
      <c r="GPS8" s="32"/>
      <c r="GPT8" s="32"/>
      <c r="GPU8" s="32"/>
      <c r="GPV8" s="32"/>
      <c r="GPW8" s="32"/>
      <c r="GPX8" s="32"/>
      <c r="GPY8" s="32"/>
      <c r="GPZ8" s="32"/>
      <c r="GQA8" s="32"/>
      <c r="GQB8" s="32"/>
      <c r="GQC8" s="32"/>
      <c r="GQD8" s="32"/>
      <c r="GQE8" s="32"/>
      <c r="GQF8" s="32"/>
      <c r="GQG8" s="32"/>
      <c r="GQH8" s="32"/>
      <c r="GQI8" s="32"/>
      <c r="GQJ8" s="32"/>
      <c r="GQK8" s="32"/>
      <c r="GQL8" s="32"/>
      <c r="GQM8" s="32"/>
      <c r="GQN8" s="32"/>
      <c r="GQO8" s="32"/>
      <c r="GQP8" s="32"/>
      <c r="GQQ8" s="32"/>
      <c r="GQR8" s="32"/>
      <c r="GQS8" s="32"/>
      <c r="GQT8" s="32"/>
      <c r="GQU8" s="32"/>
      <c r="GQV8" s="32"/>
      <c r="GQW8" s="32"/>
      <c r="GQX8" s="32"/>
      <c r="GQY8" s="32"/>
      <c r="GQZ8" s="32"/>
      <c r="GRA8" s="32"/>
      <c r="GRB8" s="32"/>
      <c r="GRC8" s="32"/>
      <c r="GRD8" s="32"/>
      <c r="GRE8" s="32"/>
      <c r="GRF8" s="32"/>
      <c r="GRG8" s="32"/>
      <c r="GRH8" s="32"/>
      <c r="GRI8" s="32"/>
      <c r="GRJ8" s="32"/>
      <c r="GRK8" s="32"/>
      <c r="GRL8" s="32"/>
      <c r="GRM8" s="32"/>
      <c r="GRN8" s="32"/>
      <c r="GRO8" s="32"/>
      <c r="GRP8" s="32"/>
      <c r="GRQ8" s="32"/>
      <c r="GRR8" s="32"/>
      <c r="GRS8" s="32"/>
      <c r="GRT8" s="32"/>
      <c r="GRU8" s="32"/>
      <c r="GRV8" s="32"/>
      <c r="GRW8" s="32"/>
      <c r="GRX8" s="32"/>
      <c r="GRY8" s="32"/>
      <c r="GRZ8" s="32"/>
      <c r="GSA8" s="32"/>
      <c r="GSB8" s="32"/>
      <c r="GSC8" s="32"/>
      <c r="GSD8" s="32"/>
      <c r="GSE8" s="32"/>
      <c r="GSF8" s="32"/>
      <c r="GSG8" s="32"/>
      <c r="GSH8" s="32"/>
      <c r="GSI8" s="32"/>
      <c r="GSJ8" s="32"/>
      <c r="GSK8" s="32"/>
      <c r="GSL8" s="32"/>
      <c r="GSM8" s="32"/>
      <c r="GSN8" s="32"/>
      <c r="GSO8" s="32"/>
      <c r="GSP8" s="32"/>
      <c r="GSQ8" s="32"/>
      <c r="GSR8" s="32"/>
      <c r="GSS8" s="32"/>
      <c r="GST8" s="32"/>
      <c r="GSU8" s="32"/>
      <c r="GSV8" s="32"/>
      <c r="GSW8" s="32"/>
      <c r="GSX8" s="32"/>
      <c r="GSY8" s="32"/>
      <c r="GSZ8" s="32"/>
      <c r="GTA8" s="32"/>
      <c r="GTB8" s="32"/>
      <c r="GTC8" s="32"/>
      <c r="GTD8" s="32"/>
      <c r="GTE8" s="32"/>
      <c r="GTF8" s="32"/>
      <c r="GTG8" s="32"/>
      <c r="GTH8" s="32"/>
      <c r="GTI8" s="32"/>
      <c r="GTJ8" s="32"/>
      <c r="GTK8" s="32"/>
      <c r="GTL8" s="32"/>
      <c r="GTM8" s="32"/>
      <c r="GTN8" s="32"/>
      <c r="GTO8" s="32"/>
      <c r="GTP8" s="32"/>
      <c r="GTQ8" s="32"/>
      <c r="GTR8" s="32"/>
      <c r="GTS8" s="32"/>
      <c r="GTT8" s="32"/>
      <c r="GTU8" s="32"/>
      <c r="GTV8" s="32"/>
      <c r="GTW8" s="32"/>
      <c r="GTX8" s="32"/>
      <c r="GTY8" s="32"/>
      <c r="GTZ8" s="32"/>
      <c r="GUA8" s="32"/>
      <c r="GUB8" s="32"/>
      <c r="GUC8" s="32"/>
      <c r="GUD8" s="32"/>
      <c r="GUE8" s="32"/>
      <c r="GUF8" s="32"/>
      <c r="GUG8" s="32"/>
      <c r="GUH8" s="32"/>
      <c r="GUI8" s="32"/>
      <c r="GUJ8" s="32"/>
      <c r="GUK8" s="32"/>
      <c r="GUL8" s="32"/>
      <c r="GUM8" s="32"/>
      <c r="GUN8" s="32"/>
      <c r="GUO8" s="32"/>
      <c r="GUP8" s="32"/>
      <c r="GUQ8" s="32"/>
      <c r="GUR8" s="32"/>
      <c r="GUS8" s="32"/>
      <c r="GUT8" s="32"/>
      <c r="GUU8" s="32"/>
      <c r="GUV8" s="32"/>
      <c r="GUW8" s="32"/>
      <c r="GUX8" s="32"/>
      <c r="GUY8" s="32"/>
      <c r="GUZ8" s="32"/>
      <c r="GVA8" s="32"/>
      <c r="GVB8" s="32"/>
      <c r="GVC8" s="32"/>
      <c r="GVD8" s="32"/>
      <c r="GVE8" s="32"/>
      <c r="GVF8" s="32"/>
      <c r="GVG8" s="32"/>
      <c r="GVH8" s="32"/>
      <c r="GVI8" s="32"/>
      <c r="GVJ8" s="32"/>
      <c r="GVK8" s="32"/>
      <c r="GVL8" s="32"/>
      <c r="GVM8" s="32"/>
      <c r="GVN8" s="32"/>
      <c r="GVO8" s="32"/>
      <c r="GVP8" s="32"/>
      <c r="GVQ8" s="32"/>
      <c r="GVR8" s="32"/>
      <c r="GVS8" s="32"/>
      <c r="GVT8" s="32"/>
      <c r="GVU8" s="32"/>
      <c r="GVV8" s="32"/>
      <c r="GVW8" s="32"/>
      <c r="GVX8" s="32"/>
      <c r="GVY8" s="32"/>
      <c r="GVZ8" s="32"/>
      <c r="GWA8" s="32"/>
      <c r="GWB8" s="32"/>
      <c r="GWC8" s="32"/>
      <c r="GWD8" s="32"/>
      <c r="GWE8" s="32"/>
      <c r="GWF8" s="32"/>
      <c r="GWG8" s="32"/>
      <c r="GWH8" s="32"/>
      <c r="GWI8" s="32"/>
      <c r="GWJ8" s="32"/>
      <c r="GWK8" s="32"/>
      <c r="GWL8" s="32"/>
      <c r="GWM8" s="32"/>
      <c r="GWN8" s="32"/>
      <c r="GWO8" s="32"/>
      <c r="GWP8" s="32"/>
      <c r="GWQ8" s="32"/>
      <c r="GWR8" s="32"/>
      <c r="GWS8" s="32"/>
      <c r="GWT8" s="32"/>
      <c r="GWU8" s="32"/>
      <c r="GWV8" s="32"/>
      <c r="GWW8" s="32"/>
      <c r="GWX8" s="32"/>
      <c r="GWY8" s="32"/>
      <c r="GWZ8" s="32"/>
      <c r="GXA8" s="32"/>
      <c r="GXB8" s="32"/>
      <c r="GXC8" s="32"/>
      <c r="GXD8" s="32"/>
      <c r="GXE8" s="32"/>
      <c r="GXF8" s="32"/>
      <c r="GXG8" s="32"/>
      <c r="GXH8" s="32"/>
      <c r="GXI8" s="32"/>
      <c r="GXJ8" s="32"/>
      <c r="GXK8" s="32"/>
      <c r="GXL8" s="32"/>
      <c r="GXM8" s="32"/>
      <c r="GXN8" s="32"/>
      <c r="GXO8" s="32"/>
      <c r="GXP8" s="32"/>
      <c r="GXQ8" s="32"/>
      <c r="GXR8" s="32"/>
      <c r="GXS8" s="32"/>
      <c r="GXT8" s="32"/>
      <c r="GXU8" s="32"/>
      <c r="GXV8" s="32"/>
      <c r="GXW8" s="32"/>
      <c r="GXX8" s="32"/>
      <c r="GXY8" s="32"/>
      <c r="GXZ8" s="32"/>
      <c r="GYA8" s="32"/>
      <c r="GYB8" s="32"/>
      <c r="GYC8" s="32"/>
      <c r="GYD8" s="32"/>
      <c r="GYE8" s="32"/>
      <c r="GYF8" s="32"/>
      <c r="GYG8" s="32"/>
      <c r="GYH8" s="32"/>
      <c r="GYI8" s="32"/>
      <c r="GYJ8" s="32"/>
      <c r="GYK8" s="32"/>
      <c r="GYL8" s="32"/>
      <c r="GYM8" s="32"/>
      <c r="GYN8" s="32"/>
      <c r="GYO8" s="32"/>
      <c r="GYP8" s="32"/>
      <c r="GYQ8" s="32"/>
      <c r="GYR8" s="32"/>
      <c r="GYS8" s="32"/>
      <c r="GYT8" s="32"/>
      <c r="GYU8" s="32"/>
      <c r="GYV8" s="32"/>
      <c r="GYW8" s="32"/>
      <c r="GYX8" s="32"/>
      <c r="GYY8" s="32"/>
      <c r="GYZ8" s="32"/>
      <c r="GZA8" s="32"/>
      <c r="GZB8" s="32"/>
      <c r="GZC8" s="32"/>
      <c r="GZD8" s="32"/>
      <c r="GZE8" s="32"/>
      <c r="GZF8" s="32"/>
      <c r="GZG8" s="32"/>
      <c r="GZH8" s="32"/>
      <c r="GZI8" s="32"/>
      <c r="GZJ8" s="32"/>
      <c r="GZK8" s="32"/>
      <c r="GZL8" s="32"/>
      <c r="GZM8" s="32"/>
      <c r="GZN8" s="32"/>
      <c r="GZO8" s="32"/>
      <c r="GZP8" s="32"/>
      <c r="GZQ8" s="32"/>
      <c r="GZR8" s="32"/>
      <c r="GZS8" s="32"/>
      <c r="GZT8" s="32"/>
      <c r="GZU8" s="32"/>
      <c r="GZV8" s="32"/>
      <c r="GZW8" s="32"/>
      <c r="GZX8" s="32"/>
      <c r="GZY8" s="32"/>
      <c r="GZZ8" s="32"/>
      <c r="HAA8" s="32"/>
      <c r="HAB8" s="32"/>
      <c r="HAC8" s="32"/>
      <c r="HAD8" s="32"/>
      <c r="HAE8" s="32"/>
      <c r="HAF8" s="32"/>
      <c r="HAG8" s="32"/>
      <c r="HAH8" s="32"/>
      <c r="HAI8" s="32"/>
      <c r="HAJ8" s="32"/>
      <c r="HAK8" s="32"/>
      <c r="HAL8" s="32"/>
      <c r="HAM8" s="32"/>
      <c r="HAN8" s="32"/>
      <c r="HAO8" s="32"/>
      <c r="HAP8" s="32"/>
      <c r="HAQ8" s="32"/>
      <c r="HAR8" s="32"/>
      <c r="HAS8" s="32"/>
      <c r="HAT8" s="32"/>
      <c r="HAU8" s="32"/>
      <c r="HAV8" s="32"/>
      <c r="HAW8" s="32"/>
      <c r="HAX8" s="32"/>
      <c r="HAY8" s="32"/>
      <c r="HAZ8" s="32"/>
      <c r="HBA8" s="32"/>
      <c r="HBB8" s="32"/>
      <c r="HBC8" s="32"/>
      <c r="HBD8" s="32"/>
      <c r="HBE8" s="32"/>
      <c r="HBF8" s="32"/>
      <c r="HBG8" s="32"/>
      <c r="HBH8" s="32"/>
      <c r="HBI8" s="32"/>
      <c r="HBJ8" s="32"/>
      <c r="HBK8" s="32"/>
      <c r="HBL8" s="32"/>
      <c r="HBM8" s="32"/>
      <c r="HBN8" s="32"/>
      <c r="HBO8" s="32"/>
      <c r="HBP8" s="32"/>
      <c r="HBQ8" s="32"/>
      <c r="HBR8" s="32"/>
      <c r="HBS8" s="32"/>
      <c r="HBT8" s="32"/>
      <c r="HBU8" s="32"/>
      <c r="HBV8" s="32"/>
      <c r="HBW8" s="32"/>
      <c r="HBX8" s="32"/>
      <c r="HBY8" s="32"/>
      <c r="HBZ8" s="32"/>
      <c r="HCA8" s="32"/>
      <c r="HCB8" s="32"/>
      <c r="HCC8" s="32"/>
      <c r="HCD8" s="32"/>
      <c r="HCE8" s="32"/>
      <c r="HCF8" s="32"/>
      <c r="HCG8" s="32"/>
      <c r="HCH8" s="32"/>
      <c r="HCI8" s="32"/>
      <c r="HCJ8" s="32"/>
      <c r="HCK8" s="32"/>
      <c r="HCL8" s="32"/>
      <c r="HCM8" s="32"/>
      <c r="HCN8" s="32"/>
      <c r="HCO8" s="32"/>
      <c r="HCP8" s="32"/>
      <c r="HCQ8" s="32"/>
      <c r="HCR8" s="32"/>
      <c r="HCS8" s="32"/>
      <c r="HCT8" s="32"/>
      <c r="HCU8" s="32"/>
      <c r="HCV8" s="32"/>
      <c r="HCW8" s="32"/>
      <c r="HCX8" s="32"/>
      <c r="HCY8" s="32"/>
      <c r="HCZ8" s="32"/>
      <c r="HDA8" s="32"/>
      <c r="HDB8" s="32"/>
      <c r="HDC8" s="32"/>
      <c r="HDD8" s="32"/>
      <c r="HDE8" s="32"/>
      <c r="HDF8" s="32"/>
      <c r="HDG8" s="32"/>
      <c r="HDH8" s="32"/>
      <c r="HDI8" s="32"/>
      <c r="HDJ8" s="32"/>
      <c r="HDK8" s="32"/>
      <c r="HDL8" s="32"/>
      <c r="HDM8" s="32"/>
      <c r="HDN8" s="32"/>
      <c r="HDO8" s="32"/>
      <c r="HDP8" s="32"/>
      <c r="HDQ8" s="32"/>
      <c r="HDR8" s="32"/>
      <c r="HDS8" s="32"/>
      <c r="HDT8" s="32"/>
      <c r="HDU8" s="32"/>
      <c r="HDV8" s="32"/>
      <c r="HDW8" s="32"/>
      <c r="HDX8" s="32"/>
      <c r="HDY8" s="32"/>
      <c r="HDZ8" s="32"/>
      <c r="HEA8" s="32"/>
      <c r="HEB8" s="32"/>
      <c r="HEC8" s="32"/>
      <c r="HED8" s="32"/>
      <c r="HEE8" s="32"/>
      <c r="HEF8" s="32"/>
      <c r="HEG8" s="32"/>
      <c r="HEH8" s="32"/>
      <c r="HEI8" s="32"/>
      <c r="HEJ8" s="32"/>
      <c r="HEK8" s="32"/>
      <c r="HEL8" s="32"/>
      <c r="HEM8" s="32"/>
      <c r="HEN8" s="32"/>
      <c r="HEO8" s="32"/>
      <c r="HEP8" s="32"/>
      <c r="HEQ8" s="32"/>
      <c r="HER8" s="32"/>
      <c r="HES8" s="32"/>
      <c r="HET8" s="32"/>
      <c r="HEU8" s="32"/>
      <c r="HEV8" s="32"/>
      <c r="HEW8" s="32"/>
      <c r="HEX8" s="32"/>
      <c r="HEY8" s="32"/>
      <c r="HEZ8" s="32"/>
      <c r="HFA8" s="32"/>
      <c r="HFB8" s="32"/>
      <c r="HFC8" s="32"/>
      <c r="HFD8" s="32"/>
      <c r="HFE8" s="32"/>
      <c r="HFF8" s="32"/>
      <c r="HFG8" s="32"/>
      <c r="HFH8" s="32"/>
      <c r="HFI8" s="32"/>
      <c r="HFJ8" s="32"/>
      <c r="HFK8" s="32"/>
      <c r="HFL8" s="32"/>
      <c r="HFM8" s="32"/>
      <c r="HFN8" s="32"/>
      <c r="HFO8" s="32"/>
      <c r="HFP8" s="32"/>
      <c r="HFQ8" s="32"/>
      <c r="HFR8" s="32"/>
      <c r="HFS8" s="32"/>
      <c r="HFT8" s="32"/>
      <c r="HFU8" s="32"/>
      <c r="HFV8" s="32"/>
      <c r="HFW8" s="32"/>
      <c r="HFX8" s="32"/>
      <c r="HFY8" s="32"/>
      <c r="HFZ8" s="32"/>
      <c r="HGA8" s="32"/>
      <c r="HGB8" s="32"/>
      <c r="HGC8" s="32"/>
      <c r="HGD8" s="32"/>
      <c r="HGE8" s="32"/>
      <c r="HGF8" s="32"/>
      <c r="HGG8" s="32"/>
      <c r="HGH8" s="32"/>
      <c r="HGI8" s="32"/>
      <c r="HGJ8" s="32"/>
      <c r="HGK8" s="32"/>
      <c r="HGL8" s="32"/>
      <c r="HGM8" s="32"/>
      <c r="HGN8" s="32"/>
      <c r="HGO8" s="32"/>
      <c r="HGP8" s="32"/>
      <c r="HGQ8" s="32"/>
      <c r="HGR8" s="32"/>
      <c r="HGS8" s="32"/>
      <c r="HGT8" s="32"/>
      <c r="HGU8" s="32"/>
      <c r="HGV8" s="32"/>
      <c r="HGW8" s="32"/>
      <c r="HGX8" s="32"/>
      <c r="HGY8" s="32"/>
      <c r="HGZ8" s="32"/>
      <c r="HHA8" s="32"/>
      <c r="HHB8" s="32"/>
      <c r="HHC8" s="32"/>
      <c r="HHD8" s="32"/>
      <c r="HHE8" s="32"/>
      <c r="HHF8" s="32"/>
      <c r="HHG8" s="32"/>
      <c r="HHH8" s="32"/>
      <c r="HHI8" s="32"/>
      <c r="HHJ8" s="32"/>
      <c r="HHK8" s="32"/>
      <c r="HHL8" s="32"/>
      <c r="HHM8" s="32"/>
      <c r="HHN8" s="32"/>
      <c r="HHO8" s="32"/>
      <c r="HHP8" s="32"/>
      <c r="HHQ8" s="32"/>
      <c r="HHR8" s="32"/>
      <c r="HHS8" s="32"/>
      <c r="HHT8" s="32"/>
      <c r="HHU8" s="32"/>
      <c r="HHV8" s="32"/>
      <c r="HHW8" s="32"/>
      <c r="HHX8" s="32"/>
      <c r="HHY8" s="32"/>
      <c r="HHZ8" s="32"/>
      <c r="HIA8" s="32"/>
      <c r="HIB8" s="32"/>
      <c r="HIC8" s="32"/>
      <c r="HID8" s="32"/>
      <c r="HIE8" s="32"/>
      <c r="HIF8" s="32"/>
      <c r="HIG8" s="32"/>
      <c r="HIH8" s="32"/>
      <c r="HII8" s="32"/>
      <c r="HIJ8" s="32"/>
      <c r="HIK8" s="32"/>
      <c r="HIL8" s="32"/>
      <c r="HIM8" s="32"/>
      <c r="HIN8" s="32"/>
      <c r="HIO8" s="32"/>
      <c r="HIP8" s="32"/>
      <c r="HIQ8" s="32"/>
      <c r="HIR8" s="32"/>
      <c r="HIS8" s="32"/>
      <c r="HIT8" s="32"/>
      <c r="HIU8" s="32"/>
      <c r="HIV8" s="32"/>
      <c r="HIW8" s="32"/>
      <c r="HIX8" s="32"/>
      <c r="HIY8" s="32"/>
      <c r="HIZ8" s="32"/>
      <c r="HJA8" s="32"/>
      <c r="HJB8" s="32"/>
      <c r="HJC8" s="32"/>
      <c r="HJD8" s="32"/>
      <c r="HJE8" s="32"/>
      <c r="HJF8" s="32"/>
      <c r="HJG8" s="32"/>
      <c r="HJH8" s="32"/>
      <c r="HJI8" s="32"/>
      <c r="HJJ8" s="32"/>
      <c r="HJK8" s="32"/>
      <c r="HJL8" s="32"/>
      <c r="HJM8" s="32"/>
      <c r="HJN8" s="32"/>
      <c r="HJO8" s="32"/>
      <c r="HJP8" s="32"/>
      <c r="HJQ8" s="32"/>
      <c r="HJR8" s="32"/>
      <c r="HJS8" s="32"/>
      <c r="HJT8" s="32"/>
      <c r="HJU8" s="32"/>
      <c r="HJV8" s="32"/>
      <c r="HJW8" s="32"/>
      <c r="HJX8" s="32"/>
      <c r="HJY8" s="32"/>
      <c r="HJZ8" s="32"/>
      <c r="HKA8" s="32"/>
      <c r="HKB8" s="32"/>
      <c r="HKC8" s="32"/>
      <c r="HKD8" s="32"/>
      <c r="HKE8" s="32"/>
      <c r="HKF8" s="32"/>
      <c r="HKG8" s="32"/>
      <c r="HKH8" s="32"/>
      <c r="HKI8" s="32"/>
      <c r="HKJ8" s="32"/>
      <c r="HKK8" s="32"/>
      <c r="HKL8" s="32"/>
      <c r="HKM8" s="32"/>
      <c r="HKN8" s="32"/>
      <c r="HKO8" s="32"/>
      <c r="HKP8" s="32"/>
      <c r="HKQ8" s="32"/>
      <c r="HKR8" s="32"/>
      <c r="HKS8" s="32"/>
      <c r="HKT8" s="32"/>
      <c r="HKU8" s="32"/>
      <c r="HKV8" s="32"/>
      <c r="HKW8" s="32"/>
      <c r="HKX8" s="32"/>
      <c r="HKY8" s="32"/>
      <c r="HKZ8" s="32"/>
      <c r="HLA8" s="32"/>
      <c r="HLB8" s="32"/>
      <c r="HLC8" s="32"/>
      <c r="HLD8" s="32"/>
      <c r="HLE8" s="32"/>
      <c r="HLF8" s="32"/>
      <c r="HLG8" s="32"/>
      <c r="HLH8" s="32"/>
      <c r="HLI8" s="32"/>
      <c r="HLJ8" s="32"/>
      <c r="HLK8" s="32"/>
      <c r="HLL8" s="32"/>
      <c r="HLM8" s="32"/>
      <c r="HLN8" s="32"/>
      <c r="HLO8" s="32"/>
      <c r="HLP8" s="32"/>
      <c r="HLQ8" s="32"/>
      <c r="HLR8" s="32"/>
      <c r="HLS8" s="32"/>
      <c r="HLT8" s="32"/>
      <c r="HLU8" s="32"/>
      <c r="HLV8" s="32"/>
      <c r="HLW8" s="32"/>
      <c r="HLX8" s="32"/>
      <c r="HLY8" s="32"/>
      <c r="HLZ8" s="32"/>
      <c r="HMA8" s="32"/>
      <c r="HMB8" s="32"/>
      <c r="HMC8" s="32"/>
      <c r="HMD8" s="32"/>
      <c r="HME8" s="32"/>
      <c r="HMF8" s="32"/>
      <c r="HMG8" s="32"/>
      <c r="HMH8" s="32"/>
      <c r="HMI8" s="32"/>
      <c r="HMJ8" s="32"/>
      <c r="HMK8" s="32"/>
      <c r="HML8" s="32"/>
      <c r="HMM8" s="32"/>
      <c r="HMN8" s="32"/>
      <c r="HMO8" s="32"/>
      <c r="HMP8" s="32"/>
      <c r="HMQ8" s="32"/>
      <c r="HMR8" s="32"/>
      <c r="HMS8" s="32"/>
      <c r="HMT8" s="32"/>
      <c r="HMU8" s="32"/>
      <c r="HMV8" s="32"/>
      <c r="HMW8" s="32"/>
      <c r="HMX8" s="32"/>
      <c r="HMY8" s="32"/>
      <c r="HMZ8" s="32"/>
      <c r="HNA8" s="32"/>
      <c r="HNB8" s="32"/>
      <c r="HNC8" s="32"/>
      <c r="HND8" s="32"/>
      <c r="HNE8" s="32"/>
      <c r="HNF8" s="32"/>
      <c r="HNG8" s="32"/>
      <c r="HNH8" s="32"/>
      <c r="HNI8" s="32"/>
      <c r="HNJ8" s="32"/>
      <c r="HNK8" s="32"/>
      <c r="HNL8" s="32"/>
      <c r="HNM8" s="32"/>
      <c r="HNN8" s="32"/>
      <c r="HNO8" s="32"/>
      <c r="HNP8" s="32"/>
      <c r="HNQ8" s="32"/>
      <c r="HNR8" s="32"/>
      <c r="HNS8" s="32"/>
      <c r="HNT8" s="32"/>
      <c r="HNU8" s="32"/>
      <c r="HNV8" s="32"/>
      <c r="HNW8" s="32"/>
      <c r="HNX8" s="32"/>
      <c r="HNY8" s="32"/>
      <c r="HNZ8" s="32"/>
      <c r="HOA8" s="32"/>
      <c r="HOB8" s="32"/>
      <c r="HOC8" s="32"/>
      <c r="HOD8" s="32"/>
      <c r="HOE8" s="32"/>
      <c r="HOF8" s="32"/>
      <c r="HOG8" s="32"/>
      <c r="HOH8" s="32"/>
      <c r="HOI8" s="32"/>
      <c r="HOJ8" s="32"/>
      <c r="HOK8" s="32"/>
      <c r="HOL8" s="32"/>
      <c r="HOM8" s="32"/>
      <c r="HON8" s="32"/>
      <c r="HOO8" s="32"/>
      <c r="HOP8" s="32"/>
      <c r="HOQ8" s="32"/>
      <c r="HOR8" s="32"/>
      <c r="HOS8" s="32"/>
      <c r="HOT8" s="32"/>
      <c r="HOU8" s="32"/>
      <c r="HOV8" s="32"/>
      <c r="HOW8" s="32"/>
      <c r="HOX8" s="32"/>
      <c r="HOY8" s="32"/>
      <c r="HOZ8" s="32"/>
      <c r="HPA8" s="32"/>
      <c r="HPB8" s="32"/>
      <c r="HPC8" s="32"/>
      <c r="HPD8" s="32"/>
      <c r="HPE8" s="32"/>
      <c r="HPF8" s="32"/>
      <c r="HPG8" s="32"/>
      <c r="HPH8" s="32"/>
      <c r="HPI8" s="32"/>
      <c r="HPJ8" s="32"/>
      <c r="HPK8" s="32"/>
      <c r="HPL8" s="32"/>
      <c r="HPM8" s="32"/>
      <c r="HPN8" s="32"/>
      <c r="HPO8" s="32"/>
      <c r="HPP8" s="32"/>
      <c r="HPQ8" s="32"/>
      <c r="HPR8" s="32"/>
      <c r="HPS8" s="32"/>
      <c r="HPT8" s="32"/>
      <c r="HPU8" s="32"/>
      <c r="HPV8" s="32"/>
      <c r="HPW8" s="32"/>
      <c r="HPX8" s="32"/>
      <c r="HPY8" s="32"/>
      <c r="HPZ8" s="32"/>
      <c r="HQA8" s="32"/>
      <c r="HQB8" s="32"/>
      <c r="HQC8" s="32"/>
      <c r="HQD8" s="32"/>
      <c r="HQE8" s="32"/>
      <c r="HQF8" s="32"/>
      <c r="HQG8" s="32"/>
      <c r="HQH8" s="32"/>
      <c r="HQI8" s="32"/>
      <c r="HQJ8" s="32"/>
      <c r="HQK8" s="32"/>
      <c r="HQL8" s="32"/>
      <c r="HQM8" s="32"/>
      <c r="HQN8" s="32"/>
      <c r="HQO8" s="32"/>
      <c r="HQP8" s="32"/>
      <c r="HQQ8" s="32"/>
      <c r="HQR8" s="32"/>
      <c r="HQS8" s="32"/>
      <c r="HQT8" s="32"/>
      <c r="HQU8" s="32"/>
      <c r="HQV8" s="32"/>
      <c r="HQW8" s="32"/>
      <c r="HQX8" s="32"/>
      <c r="HQY8" s="32"/>
      <c r="HQZ8" s="32"/>
      <c r="HRA8" s="32"/>
      <c r="HRB8" s="32"/>
      <c r="HRC8" s="32"/>
      <c r="HRD8" s="32"/>
      <c r="HRE8" s="32"/>
      <c r="HRF8" s="32"/>
      <c r="HRG8" s="32"/>
      <c r="HRH8" s="32"/>
      <c r="HRI8" s="32"/>
      <c r="HRJ8" s="32"/>
      <c r="HRK8" s="32"/>
      <c r="HRL8" s="32"/>
      <c r="HRM8" s="32"/>
      <c r="HRN8" s="32"/>
      <c r="HRO8" s="32"/>
      <c r="HRP8" s="32"/>
      <c r="HRQ8" s="32"/>
      <c r="HRR8" s="32"/>
      <c r="HRS8" s="32"/>
      <c r="HRT8" s="32"/>
      <c r="HRU8" s="32"/>
      <c r="HRV8" s="32"/>
      <c r="HRW8" s="32"/>
      <c r="HRX8" s="32"/>
      <c r="HRY8" s="32"/>
      <c r="HRZ8" s="32"/>
      <c r="HSA8" s="32"/>
      <c r="HSB8" s="32"/>
      <c r="HSC8" s="32"/>
      <c r="HSD8" s="32"/>
      <c r="HSE8" s="32"/>
      <c r="HSF8" s="32"/>
      <c r="HSG8" s="32"/>
      <c r="HSH8" s="32"/>
      <c r="HSI8" s="32"/>
      <c r="HSJ8" s="32"/>
      <c r="HSK8" s="32"/>
      <c r="HSL8" s="32"/>
      <c r="HSM8" s="32"/>
      <c r="HSN8" s="32"/>
      <c r="HSO8" s="32"/>
      <c r="HSP8" s="32"/>
      <c r="HSQ8" s="32"/>
      <c r="HSR8" s="32"/>
      <c r="HSS8" s="32"/>
      <c r="HST8" s="32"/>
      <c r="HSU8" s="32"/>
      <c r="HSV8" s="32"/>
      <c r="HSW8" s="32"/>
      <c r="HSX8" s="32"/>
      <c r="HSY8" s="32"/>
      <c r="HSZ8" s="32"/>
      <c r="HTA8" s="32"/>
      <c r="HTB8" s="32"/>
      <c r="HTC8" s="32"/>
      <c r="HTD8" s="32"/>
      <c r="HTE8" s="32"/>
      <c r="HTF8" s="32"/>
      <c r="HTG8" s="32"/>
      <c r="HTH8" s="32"/>
      <c r="HTI8" s="32"/>
      <c r="HTJ8" s="32"/>
      <c r="HTK8" s="32"/>
      <c r="HTL8" s="32"/>
      <c r="HTM8" s="32"/>
      <c r="HTN8" s="32"/>
      <c r="HTO8" s="32"/>
      <c r="HTP8" s="32"/>
      <c r="HTQ8" s="32"/>
      <c r="HTR8" s="32"/>
      <c r="HTS8" s="32"/>
      <c r="HTT8" s="32"/>
      <c r="HTU8" s="32"/>
      <c r="HTV8" s="32"/>
      <c r="HTW8" s="32"/>
      <c r="HTX8" s="32"/>
      <c r="HTY8" s="32"/>
      <c r="HTZ8" s="32"/>
      <c r="HUA8" s="32"/>
      <c r="HUB8" s="32"/>
      <c r="HUC8" s="32"/>
      <c r="HUD8" s="32"/>
      <c r="HUE8" s="32"/>
      <c r="HUF8" s="32"/>
      <c r="HUG8" s="32"/>
      <c r="HUH8" s="32"/>
      <c r="HUI8" s="32"/>
      <c r="HUJ8" s="32"/>
      <c r="HUK8" s="32"/>
      <c r="HUL8" s="32"/>
      <c r="HUM8" s="32"/>
      <c r="HUN8" s="32"/>
      <c r="HUO8" s="32"/>
      <c r="HUP8" s="32"/>
      <c r="HUQ8" s="32"/>
      <c r="HUR8" s="32"/>
      <c r="HUS8" s="32"/>
      <c r="HUT8" s="32"/>
      <c r="HUU8" s="32"/>
      <c r="HUV8" s="32"/>
      <c r="HUW8" s="32"/>
      <c r="HUX8" s="32"/>
      <c r="HUY8" s="32"/>
      <c r="HUZ8" s="32"/>
      <c r="HVA8" s="32"/>
      <c r="HVB8" s="32"/>
      <c r="HVC8" s="32"/>
      <c r="HVD8" s="32"/>
      <c r="HVE8" s="32"/>
      <c r="HVF8" s="32"/>
      <c r="HVG8" s="32"/>
      <c r="HVH8" s="32"/>
      <c r="HVI8" s="32"/>
      <c r="HVJ8" s="32"/>
      <c r="HVK8" s="32"/>
      <c r="HVL8" s="32"/>
      <c r="HVM8" s="32"/>
      <c r="HVN8" s="32"/>
      <c r="HVO8" s="32"/>
      <c r="HVP8" s="32"/>
      <c r="HVQ8" s="32"/>
      <c r="HVR8" s="32"/>
      <c r="HVS8" s="32"/>
      <c r="HVT8" s="32"/>
      <c r="HVU8" s="32"/>
      <c r="HVV8" s="32"/>
      <c r="HVW8" s="32"/>
      <c r="HVX8" s="32"/>
      <c r="HVY8" s="32"/>
      <c r="HVZ8" s="32"/>
      <c r="HWA8" s="32"/>
      <c r="HWB8" s="32"/>
      <c r="HWC8" s="32"/>
      <c r="HWD8" s="32"/>
      <c r="HWE8" s="32"/>
      <c r="HWF8" s="32"/>
      <c r="HWG8" s="32"/>
      <c r="HWH8" s="32"/>
      <c r="HWI8" s="32"/>
      <c r="HWJ8" s="32"/>
      <c r="HWK8" s="32"/>
      <c r="HWL8" s="32"/>
      <c r="HWM8" s="32"/>
      <c r="HWN8" s="32"/>
      <c r="HWO8" s="32"/>
      <c r="HWP8" s="32"/>
      <c r="HWQ8" s="32"/>
      <c r="HWR8" s="32"/>
      <c r="HWS8" s="32"/>
      <c r="HWT8" s="32"/>
      <c r="HWU8" s="32"/>
      <c r="HWV8" s="32"/>
      <c r="HWW8" s="32"/>
      <c r="HWX8" s="32"/>
      <c r="HWY8" s="32"/>
      <c r="HWZ8" s="32"/>
      <c r="HXA8" s="32"/>
      <c r="HXB8" s="32"/>
      <c r="HXC8" s="32"/>
      <c r="HXD8" s="32"/>
      <c r="HXE8" s="32"/>
      <c r="HXF8" s="32"/>
      <c r="HXG8" s="32"/>
      <c r="HXH8" s="32"/>
      <c r="HXI8" s="32"/>
      <c r="HXJ8" s="32"/>
      <c r="HXK8" s="32"/>
      <c r="HXL8" s="32"/>
      <c r="HXM8" s="32"/>
      <c r="HXN8" s="32"/>
      <c r="HXO8" s="32"/>
      <c r="HXP8" s="32"/>
      <c r="HXQ8" s="32"/>
      <c r="HXR8" s="32"/>
      <c r="HXS8" s="32"/>
      <c r="HXT8" s="32"/>
      <c r="HXU8" s="32"/>
      <c r="HXV8" s="32"/>
      <c r="HXW8" s="32"/>
      <c r="HXX8" s="32"/>
      <c r="HXY8" s="32"/>
      <c r="HXZ8" s="32"/>
      <c r="HYA8" s="32"/>
      <c r="HYB8" s="32"/>
      <c r="HYC8" s="32"/>
      <c r="HYD8" s="32"/>
      <c r="HYE8" s="32"/>
      <c r="HYF8" s="32"/>
      <c r="HYG8" s="32"/>
      <c r="HYH8" s="32"/>
      <c r="HYI8" s="32"/>
      <c r="HYJ8" s="32"/>
      <c r="HYK8" s="32"/>
      <c r="HYL8" s="32"/>
      <c r="HYM8" s="32"/>
      <c r="HYN8" s="32"/>
      <c r="HYO8" s="32"/>
      <c r="HYP8" s="32"/>
      <c r="HYQ8" s="32"/>
      <c r="HYR8" s="32"/>
      <c r="HYS8" s="32"/>
      <c r="HYT8" s="32"/>
      <c r="HYU8" s="32"/>
      <c r="HYV8" s="32"/>
      <c r="HYW8" s="32"/>
      <c r="HYX8" s="32"/>
      <c r="HYY8" s="32"/>
      <c r="HYZ8" s="32"/>
      <c r="HZA8" s="32"/>
      <c r="HZB8" s="32"/>
      <c r="HZC8" s="32"/>
      <c r="HZD8" s="32"/>
      <c r="HZE8" s="32"/>
      <c r="HZF8" s="32"/>
      <c r="HZG8" s="32"/>
      <c r="HZH8" s="32"/>
      <c r="HZI8" s="32"/>
      <c r="HZJ8" s="32"/>
      <c r="HZK8" s="32"/>
      <c r="HZL8" s="32"/>
      <c r="HZM8" s="32"/>
      <c r="HZN8" s="32"/>
      <c r="HZO8" s="32"/>
      <c r="HZP8" s="32"/>
      <c r="HZQ8" s="32"/>
      <c r="HZR8" s="32"/>
      <c r="HZS8" s="32"/>
      <c r="HZT8" s="32"/>
      <c r="HZU8" s="32"/>
      <c r="HZV8" s="32"/>
      <c r="HZW8" s="32"/>
      <c r="HZX8" s="32"/>
      <c r="HZY8" s="32"/>
      <c r="HZZ8" s="32"/>
      <c r="IAA8" s="32"/>
      <c r="IAB8" s="32"/>
      <c r="IAC8" s="32"/>
      <c r="IAD8" s="32"/>
      <c r="IAE8" s="32"/>
      <c r="IAF8" s="32"/>
      <c r="IAG8" s="32"/>
      <c r="IAH8" s="32"/>
      <c r="IAI8" s="32"/>
      <c r="IAJ8" s="32"/>
      <c r="IAK8" s="32"/>
      <c r="IAL8" s="32"/>
      <c r="IAM8" s="32"/>
      <c r="IAN8" s="32"/>
      <c r="IAO8" s="32"/>
      <c r="IAP8" s="32"/>
      <c r="IAQ8" s="32"/>
      <c r="IAR8" s="32"/>
      <c r="IAS8" s="32"/>
      <c r="IAT8" s="32"/>
      <c r="IAU8" s="32"/>
      <c r="IAV8" s="32"/>
      <c r="IAW8" s="32"/>
      <c r="IAX8" s="32"/>
      <c r="IAY8" s="32"/>
      <c r="IAZ8" s="32"/>
      <c r="IBA8" s="32"/>
      <c r="IBB8" s="32"/>
      <c r="IBC8" s="32"/>
      <c r="IBD8" s="32"/>
      <c r="IBE8" s="32"/>
      <c r="IBF8" s="32"/>
      <c r="IBG8" s="32"/>
      <c r="IBH8" s="32"/>
      <c r="IBI8" s="32"/>
      <c r="IBJ8" s="32"/>
      <c r="IBK8" s="32"/>
      <c r="IBL8" s="32"/>
      <c r="IBM8" s="32"/>
      <c r="IBN8" s="32"/>
      <c r="IBO8" s="32"/>
      <c r="IBP8" s="32"/>
      <c r="IBQ8" s="32"/>
      <c r="IBR8" s="32"/>
      <c r="IBS8" s="32"/>
      <c r="IBT8" s="32"/>
      <c r="IBU8" s="32"/>
      <c r="IBV8" s="32"/>
      <c r="IBW8" s="32"/>
      <c r="IBX8" s="32"/>
      <c r="IBY8" s="32"/>
      <c r="IBZ8" s="32"/>
      <c r="ICA8" s="32"/>
      <c r="ICB8" s="32"/>
      <c r="ICC8" s="32"/>
      <c r="ICD8" s="32"/>
      <c r="ICE8" s="32"/>
      <c r="ICF8" s="32"/>
      <c r="ICG8" s="32"/>
      <c r="ICH8" s="32"/>
      <c r="ICI8" s="32"/>
      <c r="ICJ8" s="32"/>
      <c r="ICK8" s="32"/>
      <c r="ICL8" s="32"/>
      <c r="ICM8" s="32"/>
      <c r="ICN8" s="32"/>
      <c r="ICO8" s="32"/>
      <c r="ICP8" s="32"/>
      <c r="ICQ8" s="32"/>
      <c r="ICR8" s="32"/>
      <c r="ICS8" s="32"/>
      <c r="ICT8" s="32"/>
      <c r="ICU8" s="32"/>
      <c r="ICV8" s="32"/>
      <c r="ICW8" s="32"/>
      <c r="ICX8" s="32"/>
      <c r="ICY8" s="32"/>
      <c r="ICZ8" s="32"/>
      <c r="IDA8" s="32"/>
      <c r="IDB8" s="32"/>
      <c r="IDC8" s="32"/>
      <c r="IDD8" s="32"/>
      <c r="IDE8" s="32"/>
      <c r="IDF8" s="32"/>
      <c r="IDG8" s="32"/>
      <c r="IDH8" s="32"/>
      <c r="IDI8" s="32"/>
      <c r="IDJ8" s="32"/>
      <c r="IDK8" s="32"/>
      <c r="IDL8" s="32"/>
      <c r="IDM8" s="32"/>
      <c r="IDN8" s="32"/>
      <c r="IDO8" s="32"/>
      <c r="IDP8" s="32"/>
      <c r="IDQ8" s="32"/>
      <c r="IDR8" s="32"/>
      <c r="IDS8" s="32"/>
      <c r="IDT8" s="32"/>
      <c r="IDU8" s="32"/>
      <c r="IDV8" s="32"/>
      <c r="IDW8" s="32"/>
      <c r="IDX8" s="32"/>
      <c r="IDY8" s="32"/>
      <c r="IDZ8" s="32"/>
      <c r="IEA8" s="32"/>
      <c r="IEB8" s="32"/>
      <c r="IEC8" s="32"/>
      <c r="IED8" s="32"/>
      <c r="IEE8" s="32"/>
      <c r="IEF8" s="32"/>
      <c r="IEG8" s="32"/>
      <c r="IEH8" s="32"/>
      <c r="IEI8" s="32"/>
      <c r="IEJ8" s="32"/>
      <c r="IEK8" s="32"/>
      <c r="IEL8" s="32"/>
      <c r="IEM8" s="32"/>
      <c r="IEN8" s="32"/>
      <c r="IEO8" s="32"/>
      <c r="IEP8" s="32"/>
      <c r="IEQ8" s="32"/>
      <c r="IER8" s="32"/>
      <c r="IES8" s="32"/>
      <c r="IET8" s="32"/>
      <c r="IEU8" s="32"/>
      <c r="IEV8" s="32"/>
      <c r="IEW8" s="32"/>
      <c r="IEX8" s="32"/>
      <c r="IEY8" s="32"/>
      <c r="IEZ8" s="32"/>
      <c r="IFA8" s="32"/>
      <c r="IFB8" s="32"/>
      <c r="IFC8" s="32"/>
      <c r="IFD8" s="32"/>
      <c r="IFE8" s="32"/>
      <c r="IFF8" s="32"/>
      <c r="IFG8" s="32"/>
      <c r="IFH8" s="32"/>
      <c r="IFI8" s="32"/>
      <c r="IFJ8" s="32"/>
      <c r="IFK8" s="32"/>
      <c r="IFL8" s="32"/>
      <c r="IFM8" s="32"/>
      <c r="IFN8" s="32"/>
      <c r="IFO8" s="32"/>
      <c r="IFP8" s="32"/>
      <c r="IFQ8" s="32"/>
      <c r="IFR8" s="32"/>
      <c r="IFS8" s="32"/>
      <c r="IFT8" s="32"/>
      <c r="IFU8" s="32"/>
      <c r="IFV8" s="32"/>
      <c r="IFW8" s="32"/>
      <c r="IFX8" s="32"/>
      <c r="IFY8" s="32"/>
      <c r="IFZ8" s="32"/>
      <c r="IGA8" s="32"/>
      <c r="IGB8" s="32"/>
      <c r="IGC8" s="32"/>
      <c r="IGD8" s="32"/>
      <c r="IGE8" s="32"/>
      <c r="IGF8" s="32"/>
      <c r="IGG8" s="32"/>
      <c r="IGH8" s="32"/>
      <c r="IGI8" s="32"/>
      <c r="IGJ8" s="32"/>
      <c r="IGK8" s="32"/>
      <c r="IGL8" s="32"/>
      <c r="IGM8" s="32"/>
      <c r="IGN8" s="32"/>
      <c r="IGO8" s="32"/>
      <c r="IGP8" s="32"/>
      <c r="IGQ8" s="32"/>
      <c r="IGR8" s="32"/>
      <c r="IGS8" s="32"/>
      <c r="IGT8" s="32"/>
      <c r="IGU8" s="32"/>
      <c r="IGV8" s="32"/>
      <c r="IGW8" s="32"/>
      <c r="IGX8" s="32"/>
      <c r="IGY8" s="32"/>
      <c r="IGZ8" s="32"/>
      <c r="IHA8" s="32"/>
      <c r="IHB8" s="32"/>
      <c r="IHC8" s="32"/>
      <c r="IHD8" s="32"/>
      <c r="IHE8" s="32"/>
      <c r="IHF8" s="32"/>
      <c r="IHG8" s="32"/>
      <c r="IHH8" s="32"/>
      <c r="IHI8" s="32"/>
      <c r="IHJ8" s="32"/>
      <c r="IHK8" s="32"/>
      <c r="IHL8" s="32"/>
      <c r="IHM8" s="32"/>
      <c r="IHN8" s="32"/>
      <c r="IHO8" s="32"/>
      <c r="IHP8" s="32"/>
      <c r="IHQ8" s="32"/>
      <c r="IHR8" s="32"/>
      <c r="IHS8" s="32"/>
      <c r="IHT8" s="32"/>
      <c r="IHU8" s="32"/>
      <c r="IHV8" s="32"/>
      <c r="IHW8" s="32"/>
      <c r="IHX8" s="32"/>
      <c r="IHY8" s="32"/>
      <c r="IHZ8" s="32"/>
      <c r="IIA8" s="32"/>
      <c r="IIB8" s="32"/>
      <c r="IIC8" s="32"/>
      <c r="IID8" s="32"/>
      <c r="IIE8" s="32"/>
      <c r="IIF8" s="32"/>
      <c r="IIG8" s="32"/>
      <c r="IIH8" s="32"/>
      <c r="III8" s="32"/>
      <c r="IIJ8" s="32"/>
      <c r="IIK8" s="32"/>
      <c r="IIL8" s="32"/>
      <c r="IIM8" s="32"/>
      <c r="IIN8" s="32"/>
      <c r="IIO8" s="32"/>
      <c r="IIP8" s="32"/>
      <c r="IIQ8" s="32"/>
      <c r="IIR8" s="32"/>
      <c r="IIS8" s="32"/>
      <c r="IIT8" s="32"/>
      <c r="IIU8" s="32"/>
      <c r="IIV8" s="32"/>
      <c r="IIW8" s="32"/>
      <c r="IIX8" s="32"/>
      <c r="IIY8" s="32"/>
      <c r="IIZ8" s="32"/>
      <c r="IJA8" s="32"/>
      <c r="IJB8" s="32"/>
      <c r="IJC8" s="32"/>
      <c r="IJD8" s="32"/>
      <c r="IJE8" s="32"/>
      <c r="IJF8" s="32"/>
      <c r="IJG8" s="32"/>
      <c r="IJH8" s="32"/>
      <c r="IJI8" s="32"/>
      <c r="IJJ8" s="32"/>
      <c r="IJK8" s="32"/>
      <c r="IJL8" s="32"/>
      <c r="IJM8" s="32"/>
      <c r="IJN8" s="32"/>
      <c r="IJO8" s="32"/>
      <c r="IJP8" s="32"/>
      <c r="IJQ8" s="32"/>
      <c r="IJR8" s="32"/>
      <c r="IJS8" s="32"/>
      <c r="IJT8" s="32"/>
      <c r="IJU8" s="32"/>
      <c r="IJV8" s="32"/>
      <c r="IJW8" s="32"/>
      <c r="IJX8" s="32"/>
      <c r="IJY8" s="32"/>
      <c r="IJZ8" s="32"/>
      <c r="IKA8" s="32"/>
      <c r="IKB8" s="32"/>
      <c r="IKC8" s="32"/>
      <c r="IKD8" s="32"/>
      <c r="IKE8" s="32"/>
      <c r="IKF8" s="32"/>
      <c r="IKG8" s="32"/>
      <c r="IKH8" s="32"/>
      <c r="IKI8" s="32"/>
      <c r="IKJ8" s="32"/>
      <c r="IKK8" s="32"/>
      <c r="IKL8" s="32"/>
      <c r="IKM8" s="32"/>
      <c r="IKN8" s="32"/>
      <c r="IKO8" s="32"/>
      <c r="IKP8" s="32"/>
      <c r="IKQ8" s="32"/>
      <c r="IKR8" s="32"/>
      <c r="IKS8" s="32"/>
      <c r="IKT8" s="32"/>
      <c r="IKU8" s="32"/>
      <c r="IKV8" s="32"/>
      <c r="IKW8" s="32"/>
      <c r="IKX8" s="32"/>
      <c r="IKY8" s="32"/>
      <c r="IKZ8" s="32"/>
      <c r="ILA8" s="32"/>
      <c r="ILB8" s="32"/>
      <c r="ILC8" s="32"/>
      <c r="ILD8" s="32"/>
      <c r="ILE8" s="32"/>
      <c r="ILF8" s="32"/>
      <c r="ILG8" s="32"/>
      <c r="ILH8" s="32"/>
      <c r="ILI8" s="32"/>
      <c r="ILJ8" s="32"/>
      <c r="ILK8" s="32"/>
      <c r="ILL8" s="32"/>
      <c r="ILM8" s="32"/>
      <c r="ILN8" s="32"/>
      <c r="ILO8" s="32"/>
      <c r="ILP8" s="32"/>
      <c r="ILQ8" s="32"/>
      <c r="ILR8" s="32"/>
      <c r="ILS8" s="32"/>
      <c r="ILT8" s="32"/>
      <c r="ILU8" s="32"/>
      <c r="ILV8" s="32"/>
      <c r="ILW8" s="32"/>
      <c r="ILX8" s="32"/>
      <c r="ILY8" s="32"/>
      <c r="ILZ8" s="32"/>
      <c r="IMA8" s="32"/>
      <c r="IMB8" s="32"/>
      <c r="IMC8" s="32"/>
      <c r="IMD8" s="32"/>
      <c r="IME8" s="32"/>
      <c r="IMF8" s="32"/>
      <c r="IMG8" s="32"/>
      <c r="IMH8" s="32"/>
      <c r="IMI8" s="32"/>
      <c r="IMJ8" s="32"/>
      <c r="IMK8" s="32"/>
      <c r="IML8" s="32"/>
      <c r="IMM8" s="32"/>
      <c r="IMN8" s="32"/>
      <c r="IMO8" s="32"/>
      <c r="IMP8" s="32"/>
      <c r="IMQ8" s="32"/>
      <c r="IMR8" s="32"/>
      <c r="IMS8" s="32"/>
      <c r="IMT8" s="32"/>
      <c r="IMU8" s="32"/>
      <c r="IMV8" s="32"/>
      <c r="IMW8" s="32"/>
      <c r="IMX8" s="32"/>
      <c r="IMY8" s="32"/>
      <c r="IMZ8" s="32"/>
      <c r="INA8" s="32"/>
      <c r="INB8" s="32"/>
      <c r="INC8" s="32"/>
      <c r="IND8" s="32"/>
      <c r="INE8" s="32"/>
      <c r="INF8" s="32"/>
      <c r="ING8" s="32"/>
      <c r="INH8" s="32"/>
      <c r="INI8" s="32"/>
      <c r="INJ8" s="32"/>
      <c r="INK8" s="32"/>
      <c r="INL8" s="32"/>
      <c r="INM8" s="32"/>
      <c r="INN8" s="32"/>
      <c r="INO8" s="32"/>
      <c r="INP8" s="32"/>
      <c r="INQ8" s="32"/>
      <c r="INR8" s="32"/>
      <c r="INS8" s="32"/>
      <c r="INT8" s="32"/>
      <c r="INU8" s="32"/>
      <c r="INV8" s="32"/>
      <c r="INW8" s="32"/>
      <c r="INX8" s="32"/>
      <c r="INY8" s="32"/>
      <c r="INZ8" s="32"/>
      <c r="IOA8" s="32"/>
      <c r="IOB8" s="32"/>
      <c r="IOC8" s="32"/>
      <c r="IOD8" s="32"/>
      <c r="IOE8" s="32"/>
      <c r="IOF8" s="32"/>
      <c r="IOG8" s="32"/>
      <c r="IOH8" s="32"/>
      <c r="IOI8" s="32"/>
      <c r="IOJ8" s="32"/>
      <c r="IOK8" s="32"/>
      <c r="IOL8" s="32"/>
      <c r="IOM8" s="32"/>
      <c r="ION8" s="32"/>
      <c r="IOO8" s="32"/>
      <c r="IOP8" s="32"/>
      <c r="IOQ8" s="32"/>
      <c r="IOR8" s="32"/>
      <c r="IOS8" s="32"/>
      <c r="IOT8" s="32"/>
      <c r="IOU8" s="32"/>
      <c r="IOV8" s="32"/>
      <c r="IOW8" s="32"/>
      <c r="IOX8" s="32"/>
      <c r="IOY8" s="32"/>
      <c r="IOZ8" s="32"/>
      <c r="IPA8" s="32"/>
      <c r="IPB8" s="32"/>
      <c r="IPC8" s="32"/>
      <c r="IPD8" s="32"/>
      <c r="IPE8" s="32"/>
      <c r="IPF8" s="32"/>
      <c r="IPG8" s="32"/>
      <c r="IPH8" s="32"/>
      <c r="IPI8" s="32"/>
      <c r="IPJ8" s="32"/>
      <c r="IPK8" s="32"/>
      <c r="IPL8" s="32"/>
      <c r="IPM8" s="32"/>
      <c r="IPN8" s="32"/>
      <c r="IPO8" s="32"/>
      <c r="IPP8" s="32"/>
      <c r="IPQ8" s="32"/>
      <c r="IPR8" s="32"/>
      <c r="IPS8" s="32"/>
      <c r="IPT8" s="32"/>
      <c r="IPU8" s="32"/>
      <c r="IPV8" s="32"/>
      <c r="IPW8" s="32"/>
      <c r="IPX8" s="32"/>
      <c r="IPY8" s="32"/>
      <c r="IPZ8" s="32"/>
      <c r="IQA8" s="32"/>
      <c r="IQB8" s="32"/>
      <c r="IQC8" s="32"/>
      <c r="IQD8" s="32"/>
      <c r="IQE8" s="32"/>
      <c r="IQF8" s="32"/>
      <c r="IQG8" s="32"/>
      <c r="IQH8" s="32"/>
      <c r="IQI8" s="32"/>
      <c r="IQJ8" s="32"/>
      <c r="IQK8" s="32"/>
      <c r="IQL8" s="32"/>
      <c r="IQM8" s="32"/>
      <c r="IQN8" s="32"/>
      <c r="IQO8" s="32"/>
      <c r="IQP8" s="32"/>
      <c r="IQQ8" s="32"/>
      <c r="IQR8" s="32"/>
      <c r="IQS8" s="32"/>
      <c r="IQT8" s="32"/>
      <c r="IQU8" s="32"/>
      <c r="IQV8" s="32"/>
      <c r="IQW8" s="32"/>
      <c r="IQX8" s="32"/>
      <c r="IQY8" s="32"/>
      <c r="IQZ8" s="32"/>
      <c r="IRA8" s="32"/>
      <c r="IRB8" s="32"/>
      <c r="IRC8" s="32"/>
      <c r="IRD8" s="32"/>
      <c r="IRE8" s="32"/>
      <c r="IRF8" s="32"/>
      <c r="IRG8" s="32"/>
      <c r="IRH8" s="32"/>
      <c r="IRI8" s="32"/>
      <c r="IRJ8" s="32"/>
      <c r="IRK8" s="32"/>
      <c r="IRL8" s="32"/>
      <c r="IRM8" s="32"/>
      <c r="IRN8" s="32"/>
      <c r="IRO8" s="32"/>
      <c r="IRP8" s="32"/>
      <c r="IRQ8" s="32"/>
      <c r="IRR8" s="32"/>
      <c r="IRS8" s="32"/>
      <c r="IRT8" s="32"/>
      <c r="IRU8" s="32"/>
      <c r="IRV8" s="32"/>
      <c r="IRW8" s="32"/>
      <c r="IRX8" s="32"/>
      <c r="IRY8" s="32"/>
      <c r="IRZ8" s="32"/>
      <c r="ISA8" s="32"/>
      <c r="ISB8" s="32"/>
      <c r="ISC8" s="32"/>
      <c r="ISD8" s="32"/>
      <c r="ISE8" s="32"/>
      <c r="ISF8" s="32"/>
      <c r="ISG8" s="32"/>
      <c r="ISH8" s="32"/>
      <c r="ISI8" s="32"/>
      <c r="ISJ8" s="32"/>
      <c r="ISK8" s="32"/>
      <c r="ISL8" s="32"/>
      <c r="ISM8" s="32"/>
      <c r="ISN8" s="32"/>
      <c r="ISO8" s="32"/>
      <c r="ISP8" s="32"/>
      <c r="ISQ8" s="32"/>
      <c r="ISR8" s="32"/>
      <c r="ISS8" s="32"/>
      <c r="IST8" s="32"/>
      <c r="ISU8" s="32"/>
      <c r="ISV8" s="32"/>
      <c r="ISW8" s="32"/>
      <c r="ISX8" s="32"/>
      <c r="ISY8" s="32"/>
      <c r="ISZ8" s="32"/>
      <c r="ITA8" s="32"/>
      <c r="ITB8" s="32"/>
      <c r="ITC8" s="32"/>
      <c r="ITD8" s="32"/>
      <c r="ITE8" s="32"/>
      <c r="ITF8" s="32"/>
      <c r="ITG8" s="32"/>
      <c r="ITH8" s="32"/>
      <c r="ITI8" s="32"/>
      <c r="ITJ8" s="32"/>
      <c r="ITK8" s="32"/>
      <c r="ITL8" s="32"/>
      <c r="ITM8" s="32"/>
      <c r="ITN8" s="32"/>
      <c r="ITO8" s="32"/>
      <c r="ITP8" s="32"/>
      <c r="ITQ8" s="32"/>
      <c r="ITR8" s="32"/>
      <c r="ITS8" s="32"/>
      <c r="ITT8" s="32"/>
      <c r="ITU8" s="32"/>
      <c r="ITV8" s="32"/>
      <c r="ITW8" s="32"/>
      <c r="ITX8" s="32"/>
      <c r="ITY8" s="32"/>
      <c r="ITZ8" s="32"/>
      <c r="IUA8" s="32"/>
      <c r="IUB8" s="32"/>
      <c r="IUC8" s="32"/>
      <c r="IUD8" s="32"/>
      <c r="IUE8" s="32"/>
      <c r="IUF8" s="32"/>
      <c r="IUG8" s="32"/>
      <c r="IUH8" s="32"/>
      <c r="IUI8" s="32"/>
      <c r="IUJ8" s="32"/>
      <c r="IUK8" s="32"/>
      <c r="IUL8" s="32"/>
      <c r="IUM8" s="32"/>
      <c r="IUN8" s="32"/>
      <c r="IUO8" s="32"/>
      <c r="IUP8" s="32"/>
      <c r="IUQ8" s="32"/>
      <c r="IUR8" s="32"/>
      <c r="IUS8" s="32"/>
      <c r="IUT8" s="32"/>
      <c r="IUU8" s="32"/>
      <c r="IUV8" s="32"/>
      <c r="IUW8" s="32"/>
      <c r="IUX8" s="32"/>
      <c r="IUY8" s="32"/>
      <c r="IUZ8" s="32"/>
      <c r="IVA8" s="32"/>
      <c r="IVB8" s="32"/>
      <c r="IVC8" s="32"/>
      <c r="IVD8" s="32"/>
      <c r="IVE8" s="32"/>
      <c r="IVF8" s="32"/>
      <c r="IVG8" s="32"/>
      <c r="IVH8" s="32"/>
      <c r="IVI8" s="32"/>
      <c r="IVJ8" s="32"/>
      <c r="IVK8" s="32"/>
      <c r="IVL8" s="32"/>
      <c r="IVM8" s="32"/>
      <c r="IVN8" s="32"/>
      <c r="IVO8" s="32"/>
      <c r="IVP8" s="32"/>
      <c r="IVQ8" s="32"/>
      <c r="IVR8" s="32"/>
      <c r="IVS8" s="32"/>
      <c r="IVT8" s="32"/>
      <c r="IVU8" s="32"/>
      <c r="IVV8" s="32"/>
      <c r="IVW8" s="32"/>
      <c r="IVX8" s="32"/>
      <c r="IVY8" s="32"/>
      <c r="IVZ8" s="32"/>
      <c r="IWA8" s="32"/>
      <c r="IWB8" s="32"/>
      <c r="IWC8" s="32"/>
      <c r="IWD8" s="32"/>
      <c r="IWE8" s="32"/>
      <c r="IWF8" s="32"/>
      <c r="IWG8" s="32"/>
      <c r="IWH8" s="32"/>
      <c r="IWI8" s="32"/>
      <c r="IWJ8" s="32"/>
      <c r="IWK8" s="32"/>
      <c r="IWL8" s="32"/>
      <c r="IWM8" s="32"/>
      <c r="IWN8" s="32"/>
      <c r="IWO8" s="32"/>
      <c r="IWP8" s="32"/>
      <c r="IWQ8" s="32"/>
      <c r="IWR8" s="32"/>
      <c r="IWS8" s="32"/>
      <c r="IWT8" s="32"/>
      <c r="IWU8" s="32"/>
      <c r="IWV8" s="32"/>
      <c r="IWW8" s="32"/>
      <c r="IWX8" s="32"/>
      <c r="IWY8" s="32"/>
      <c r="IWZ8" s="32"/>
      <c r="IXA8" s="32"/>
      <c r="IXB8" s="32"/>
      <c r="IXC8" s="32"/>
      <c r="IXD8" s="32"/>
      <c r="IXE8" s="32"/>
      <c r="IXF8" s="32"/>
      <c r="IXG8" s="32"/>
      <c r="IXH8" s="32"/>
      <c r="IXI8" s="32"/>
      <c r="IXJ8" s="32"/>
      <c r="IXK8" s="32"/>
      <c r="IXL8" s="32"/>
      <c r="IXM8" s="32"/>
      <c r="IXN8" s="32"/>
      <c r="IXO8" s="32"/>
      <c r="IXP8" s="32"/>
      <c r="IXQ8" s="32"/>
      <c r="IXR8" s="32"/>
      <c r="IXS8" s="32"/>
      <c r="IXT8" s="32"/>
      <c r="IXU8" s="32"/>
      <c r="IXV8" s="32"/>
      <c r="IXW8" s="32"/>
      <c r="IXX8" s="32"/>
      <c r="IXY8" s="32"/>
      <c r="IXZ8" s="32"/>
      <c r="IYA8" s="32"/>
      <c r="IYB8" s="32"/>
      <c r="IYC8" s="32"/>
      <c r="IYD8" s="32"/>
      <c r="IYE8" s="32"/>
      <c r="IYF8" s="32"/>
      <c r="IYG8" s="32"/>
      <c r="IYH8" s="32"/>
      <c r="IYI8" s="32"/>
      <c r="IYJ8" s="32"/>
      <c r="IYK8" s="32"/>
      <c r="IYL8" s="32"/>
      <c r="IYM8" s="32"/>
      <c r="IYN8" s="32"/>
      <c r="IYO8" s="32"/>
      <c r="IYP8" s="32"/>
      <c r="IYQ8" s="32"/>
      <c r="IYR8" s="32"/>
      <c r="IYS8" s="32"/>
      <c r="IYT8" s="32"/>
      <c r="IYU8" s="32"/>
      <c r="IYV8" s="32"/>
      <c r="IYW8" s="32"/>
      <c r="IYX8" s="32"/>
      <c r="IYY8" s="32"/>
      <c r="IYZ8" s="32"/>
      <c r="IZA8" s="32"/>
      <c r="IZB8" s="32"/>
      <c r="IZC8" s="32"/>
      <c r="IZD8" s="32"/>
      <c r="IZE8" s="32"/>
      <c r="IZF8" s="32"/>
      <c r="IZG8" s="32"/>
      <c r="IZH8" s="32"/>
      <c r="IZI8" s="32"/>
      <c r="IZJ8" s="32"/>
      <c r="IZK8" s="32"/>
      <c r="IZL8" s="32"/>
      <c r="IZM8" s="32"/>
      <c r="IZN8" s="32"/>
      <c r="IZO8" s="32"/>
      <c r="IZP8" s="32"/>
      <c r="IZQ8" s="32"/>
      <c r="IZR8" s="32"/>
      <c r="IZS8" s="32"/>
      <c r="IZT8" s="32"/>
      <c r="IZU8" s="32"/>
      <c r="IZV8" s="32"/>
      <c r="IZW8" s="32"/>
      <c r="IZX8" s="32"/>
      <c r="IZY8" s="32"/>
      <c r="IZZ8" s="32"/>
      <c r="JAA8" s="32"/>
      <c r="JAB8" s="32"/>
      <c r="JAC8" s="32"/>
      <c r="JAD8" s="32"/>
      <c r="JAE8" s="32"/>
      <c r="JAF8" s="32"/>
      <c r="JAG8" s="32"/>
      <c r="JAH8" s="32"/>
      <c r="JAI8" s="32"/>
      <c r="JAJ8" s="32"/>
      <c r="JAK8" s="32"/>
      <c r="JAL8" s="32"/>
      <c r="JAM8" s="32"/>
      <c r="JAN8" s="32"/>
      <c r="JAO8" s="32"/>
      <c r="JAP8" s="32"/>
      <c r="JAQ8" s="32"/>
      <c r="JAR8" s="32"/>
      <c r="JAS8" s="32"/>
      <c r="JAT8" s="32"/>
      <c r="JAU8" s="32"/>
      <c r="JAV8" s="32"/>
      <c r="JAW8" s="32"/>
      <c r="JAX8" s="32"/>
      <c r="JAY8" s="32"/>
      <c r="JAZ8" s="32"/>
      <c r="JBA8" s="32"/>
      <c r="JBB8" s="32"/>
      <c r="JBC8" s="32"/>
      <c r="JBD8" s="32"/>
      <c r="JBE8" s="32"/>
      <c r="JBF8" s="32"/>
      <c r="JBG8" s="32"/>
      <c r="JBH8" s="32"/>
      <c r="JBI8" s="32"/>
      <c r="JBJ8" s="32"/>
      <c r="JBK8" s="32"/>
      <c r="JBL8" s="32"/>
      <c r="JBM8" s="32"/>
      <c r="JBN8" s="32"/>
      <c r="JBO8" s="32"/>
      <c r="JBP8" s="32"/>
      <c r="JBQ8" s="32"/>
      <c r="JBR8" s="32"/>
      <c r="JBS8" s="32"/>
      <c r="JBT8" s="32"/>
      <c r="JBU8" s="32"/>
      <c r="JBV8" s="32"/>
      <c r="JBW8" s="32"/>
      <c r="JBX8" s="32"/>
      <c r="JBY8" s="32"/>
      <c r="JBZ8" s="32"/>
      <c r="JCA8" s="32"/>
      <c r="JCB8" s="32"/>
      <c r="JCC8" s="32"/>
      <c r="JCD8" s="32"/>
      <c r="JCE8" s="32"/>
      <c r="JCF8" s="32"/>
      <c r="JCG8" s="32"/>
      <c r="JCH8" s="32"/>
      <c r="JCI8" s="32"/>
      <c r="JCJ8" s="32"/>
      <c r="JCK8" s="32"/>
      <c r="JCL8" s="32"/>
      <c r="JCM8" s="32"/>
      <c r="JCN8" s="32"/>
      <c r="JCO8" s="32"/>
      <c r="JCP8" s="32"/>
      <c r="JCQ8" s="32"/>
      <c r="JCR8" s="32"/>
      <c r="JCS8" s="32"/>
      <c r="JCT8" s="32"/>
      <c r="JCU8" s="32"/>
      <c r="JCV8" s="32"/>
      <c r="JCW8" s="32"/>
      <c r="JCX8" s="32"/>
      <c r="JCY8" s="32"/>
      <c r="JCZ8" s="32"/>
      <c r="JDA8" s="32"/>
      <c r="JDB8" s="32"/>
      <c r="JDC8" s="32"/>
      <c r="JDD8" s="32"/>
      <c r="JDE8" s="32"/>
      <c r="JDF8" s="32"/>
      <c r="JDG8" s="32"/>
      <c r="JDH8" s="32"/>
      <c r="JDI8" s="32"/>
      <c r="JDJ8" s="32"/>
      <c r="JDK8" s="32"/>
      <c r="JDL8" s="32"/>
      <c r="JDM8" s="32"/>
      <c r="JDN8" s="32"/>
      <c r="JDO8" s="32"/>
      <c r="JDP8" s="32"/>
      <c r="JDQ8" s="32"/>
      <c r="JDR8" s="32"/>
      <c r="JDS8" s="32"/>
      <c r="JDT8" s="32"/>
      <c r="JDU8" s="32"/>
      <c r="JDV8" s="32"/>
      <c r="JDW8" s="32"/>
      <c r="JDX8" s="32"/>
      <c r="JDY8" s="32"/>
      <c r="JDZ8" s="32"/>
      <c r="JEA8" s="32"/>
      <c r="JEB8" s="32"/>
      <c r="JEC8" s="32"/>
      <c r="JED8" s="32"/>
      <c r="JEE8" s="32"/>
      <c r="JEF8" s="32"/>
      <c r="JEG8" s="32"/>
      <c r="JEH8" s="32"/>
      <c r="JEI8" s="32"/>
      <c r="JEJ8" s="32"/>
      <c r="JEK8" s="32"/>
      <c r="JEL8" s="32"/>
      <c r="JEM8" s="32"/>
      <c r="JEN8" s="32"/>
      <c r="JEO8" s="32"/>
      <c r="JEP8" s="32"/>
      <c r="JEQ8" s="32"/>
      <c r="JER8" s="32"/>
      <c r="JES8" s="32"/>
      <c r="JET8" s="32"/>
      <c r="JEU8" s="32"/>
      <c r="JEV8" s="32"/>
      <c r="JEW8" s="32"/>
      <c r="JEX8" s="32"/>
      <c r="JEY8" s="32"/>
      <c r="JEZ8" s="32"/>
      <c r="JFA8" s="32"/>
      <c r="JFB8" s="32"/>
      <c r="JFC8" s="32"/>
      <c r="JFD8" s="32"/>
      <c r="JFE8" s="32"/>
      <c r="JFF8" s="32"/>
      <c r="JFG8" s="32"/>
      <c r="JFH8" s="32"/>
      <c r="JFI8" s="32"/>
      <c r="JFJ8" s="32"/>
      <c r="JFK8" s="32"/>
      <c r="JFL8" s="32"/>
      <c r="JFM8" s="32"/>
      <c r="JFN8" s="32"/>
      <c r="JFO8" s="32"/>
      <c r="JFP8" s="32"/>
      <c r="JFQ8" s="32"/>
      <c r="JFR8" s="32"/>
      <c r="JFS8" s="32"/>
      <c r="JFT8" s="32"/>
      <c r="JFU8" s="32"/>
      <c r="JFV8" s="32"/>
      <c r="JFW8" s="32"/>
      <c r="JFX8" s="32"/>
      <c r="JFY8" s="32"/>
      <c r="JFZ8" s="32"/>
      <c r="JGA8" s="32"/>
      <c r="JGB8" s="32"/>
      <c r="JGC8" s="32"/>
      <c r="JGD8" s="32"/>
      <c r="JGE8" s="32"/>
      <c r="JGF8" s="32"/>
      <c r="JGG8" s="32"/>
      <c r="JGH8" s="32"/>
      <c r="JGI8" s="32"/>
      <c r="JGJ8" s="32"/>
      <c r="JGK8" s="32"/>
      <c r="JGL8" s="32"/>
      <c r="JGM8" s="32"/>
      <c r="JGN8" s="32"/>
      <c r="JGO8" s="32"/>
      <c r="JGP8" s="32"/>
      <c r="JGQ8" s="32"/>
      <c r="JGR8" s="32"/>
      <c r="JGS8" s="32"/>
      <c r="JGT8" s="32"/>
      <c r="JGU8" s="32"/>
      <c r="JGV8" s="32"/>
      <c r="JGW8" s="32"/>
      <c r="JGX8" s="32"/>
      <c r="JGY8" s="32"/>
      <c r="JGZ8" s="32"/>
      <c r="JHA8" s="32"/>
      <c r="JHB8" s="32"/>
      <c r="JHC8" s="32"/>
      <c r="JHD8" s="32"/>
      <c r="JHE8" s="32"/>
      <c r="JHF8" s="32"/>
      <c r="JHG8" s="32"/>
      <c r="JHH8" s="32"/>
      <c r="JHI8" s="32"/>
      <c r="JHJ8" s="32"/>
      <c r="JHK8" s="32"/>
      <c r="JHL8" s="32"/>
      <c r="JHM8" s="32"/>
      <c r="JHN8" s="32"/>
      <c r="JHO8" s="32"/>
      <c r="JHP8" s="32"/>
      <c r="JHQ8" s="32"/>
      <c r="JHR8" s="32"/>
      <c r="JHS8" s="32"/>
      <c r="JHT8" s="32"/>
      <c r="JHU8" s="32"/>
      <c r="JHV8" s="32"/>
      <c r="JHW8" s="32"/>
      <c r="JHX8" s="32"/>
      <c r="JHY8" s="32"/>
      <c r="JHZ8" s="32"/>
      <c r="JIA8" s="32"/>
      <c r="JIB8" s="32"/>
      <c r="JIC8" s="32"/>
      <c r="JID8" s="32"/>
      <c r="JIE8" s="32"/>
      <c r="JIF8" s="32"/>
      <c r="JIG8" s="32"/>
      <c r="JIH8" s="32"/>
      <c r="JII8" s="32"/>
      <c r="JIJ8" s="32"/>
      <c r="JIK8" s="32"/>
      <c r="JIL8" s="32"/>
      <c r="JIM8" s="32"/>
      <c r="JIN8" s="32"/>
      <c r="JIO8" s="32"/>
      <c r="JIP8" s="32"/>
      <c r="JIQ8" s="32"/>
      <c r="JIR8" s="32"/>
      <c r="JIS8" s="32"/>
      <c r="JIT8" s="32"/>
      <c r="JIU8" s="32"/>
      <c r="JIV8" s="32"/>
      <c r="JIW8" s="32"/>
      <c r="JIX8" s="32"/>
      <c r="JIY8" s="32"/>
      <c r="JIZ8" s="32"/>
      <c r="JJA8" s="32"/>
      <c r="JJB8" s="32"/>
      <c r="JJC8" s="32"/>
      <c r="JJD8" s="32"/>
      <c r="JJE8" s="32"/>
      <c r="JJF8" s="32"/>
      <c r="JJG8" s="32"/>
      <c r="JJH8" s="32"/>
      <c r="JJI8" s="32"/>
      <c r="JJJ8" s="32"/>
      <c r="JJK8" s="32"/>
      <c r="JJL8" s="32"/>
      <c r="JJM8" s="32"/>
      <c r="JJN8" s="32"/>
      <c r="JJO8" s="32"/>
      <c r="JJP8" s="32"/>
      <c r="JJQ8" s="32"/>
      <c r="JJR8" s="32"/>
      <c r="JJS8" s="32"/>
      <c r="JJT8" s="32"/>
      <c r="JJU8" s="32"/>
      <c r="JJV8" s="32"/>
      <c r="JJW8" s="32"/>
      <c r="JJX8" s="32"/>
      <c r="JJY8" s="32"/>
      <c r="JJZ8" s="32"/>
      <c r="JKA8" s="32"/>
      <c r="JKB8" s="32"/>
      <c r="JKC8" s="32"/>
      <c r="JKD8" s="32"/>
      <c r="JKE8" s="32"/>
      <c r="JKF8" s="32"/>
      <c r="JKG8" s="32"/>
      <c r="JKH8" s="32"/>
      <c r="JKI8" s="32"/>
      <c r="JKJ8" s="32"/>
      <c r="JKK8" s="32"/>
      <c r="JKL8" s="32"/>
      <c r="JKM8" s="32"/>
      <c r="JKN8" s="32"/>
      <c r="JKO8" s="32"/>
      <c r="JKP8" s="32"/>
      <c r="JKQ8" s="32"/>
      <c r="JKR8" s="32"/>
      <c r="JKS8" s="32"/>
      <c r="JKT8" s="32"/>
      <c r="JKU8" s="32"/>
      <c r="JKV8" s="32"/>
      <c r="JKW8" s="32"/>
      <c r="JKX8" s="32"/>
      <c r="JKY8" s="32"/>
      <c r="JKZ8" s="32"/>
      <c r="JLA8" s="32"/>
      <c r="JLB8" s="32"/>
      <c r="JLC8" s="32"/>
      <c r="JLD8" s="32"/>
      <c r="JLE8" s="32"/>
      <c r="JLF8" s="32"/>
      <c r="JLG8" s="32"/>
      <c r="JLH8" s="32"/>
      <c r="JLI8" s="32"/>
      <c r="JLJ8" s="32"/>
      <c r="JLK8" s="32"/>
      <c r="JLL8" s="32"/>
      <c r="JLM8" s="32"/>
      <c r="JLN8" s="32"/>
      <c r="JLO8" s="32"/>
      <c r="JLP8" s="32"/>
      <c r="JLQ8" s="32"/>
      <c r="JLR8" s="32"/>
      <c r="JLS8" s="32"/>
      <c r="JLT8" s="32"/>
      <c r="JLU8" s="32"/>
      <c r="JLV8" s="32"/>
      <c r="JLW8" s="32"/>
      <c r="JLX8" s="32"/>
      <c r="JLY8" s="32"/>
      <c r="JLZ8" s="32"/>
      <c r="JMA8" s="32"/>
      <c r="JMB8" s="32"/>
      <c r="JMC8" s="32"/>
      <c r="JMD8" s="32"/>
      <c r="JME8" s="32"/>
      <c r="JMF8" s="32"/>
      <c r="JMG8" s="32"/>
      <c r="JMH8" s="32"/>
      <c r="JMI8" s="32"/>
      <c r="JMJ8" s="32"/>
      <c r="JMK8" s="32"/>
      <c r="JML8" s="32"/>
      <c r="JMM8" s="32"/>
      <c r="JMN8" s="32"/>
      <c r="JMO8" s="32"/>
      <c r="JMP8" s="32"/>
      <c r="JMQ8" s="32"/>
      <c r="JMR8" s="32"/>
      <c r="JMS8" s="32"/>
      <c r="JMT8" s="32"/>
      <c r="JMU8" s="32"/>
      <c r="JMV8" s="32"/>
      <c r="JMW8" s="32"/>
      <c r="JMX8" s="32"/>
      <c r="JMY8" s="32"/>
      <c r="JMZ8" s="32"/>
      <c r="JNA8" s="32"/>
      <c r="JNB8" s="32"/>
      <c r="JNC8" s="32"/>
      <c r="JND8" s="32"/>
      <c r="JNE8" s="32"/>
      <c r="JNF8" s="32"/>
      <c r="JNG8" s="32"/>
      <c r="JNH8" s="32"/>
      <c r="JNI8" s="32"/>
      <c r="JNJ8" s="32"/>
      <c r="JNK8" s="32"/>
      <c r="JNL8" s="32"/>
      <c r="JNM8" s="32"/>
      <c r="JNN8" s="32"/>
      <c r="JNO8" s="32"/>
      <c r="JNP8" s="32"/>
      <c r="JNQ8" s="32"/>
      <c r="JNR8" s="32"/>
      <c r="JNS8" s="32"/>
      <c r="JNT8" s="32"/>
      <c r="JNU8" s="32"/>
      <c r="JNV8" s="32"/>
      <c r="JNW8" s="32"/>
      <c r="JNX8" s="32"/>
      <c r="JNY8" s="32"/>
      <c r="JNZ8" s="32"/>
      <c r="JOA8" s="32"/>
      <c r="JOB8" s="32"/>
      <c r="JOC8" s="32"/>
      <c r="JOD8" s="32"/>
      <c r="JOE8" s="32"/>
      <c r="JOF8" s="32"/>
      <c r="JOG8" s="32"/>
      <c r="JOH8" s="32"/>
      <c r="JOI8" s="32"/>
      <c r="JOJ8" s="32"/>
      <c r="JOK8" s="32"/>
      <c r="JOL8" s="32"/>
      <c r="JOM8" s="32"/>
      <c r="JON8" s="32"/>
      <c r="JOO8" s="32"/>
      <c r="JOP8" s="32"/>
      <c r="JOQ8" s="32"/>
      <c r="JOR8" s="32"/>
      <c r="JOS8" s="32"/>
      <c r="JOT8" s="32"/>
      <c r="JOU8" s="32"/>
      <c r="JOV8" s="32"/>
      <c r="JOW8" s="32"/>
      <c r="JOX8" s="32"/>
      <c r="JOY8" s="32"/>
      <c r="JOZ8" s="32"/>
      <c r="JPA8" s="32"/>
      <c r="JPB8" s="32"/>
      <c r="JPC8" s="32"/>
      <c r="JPD8" s="32"/>
      <c r="JPE8" s="32"/>
      <c r="JPF8" s="32"/>
      <c r="JPG8" s="32"/>
      <c r="JPH8" s="32"/>
      <c r="JPI8" s="32"/>
      <c r="JPJ8" s="32"/>
      <c r="JPK8" s="32"/>
      <c r="JPL8" s="32"/>
      <c r="JPM8" s="32"/>
      <c r="JPN8" s="32"/>
      <c r="JPO8" s="32"/>
      <c r="JPP8" s="32"/>
      <c r="JPQ8" s="32"/>
      <c r="JPR8" s="32"/>
      <c r="JPS8" s="32"/>
      <c r="JPT8" s="32"/>
      <c r="JPU8" s="32"/>
      <c r="JPV8" s="32"/>
      <c r="JPW8" s="32"/>
      <c r="JPX8" s="32"/>
      <c r="JPY8" s="32"/>
      <c r="JPZ8" s="32"/>
      <c r="JQA8" s="32"/>
      <c r="JQB8" s="32"/>
      <c r="JQC8" s="32"/>
      <c r="JQD8" s="32"/>
      <c r="JQE8" s="32"/>
      <c r="JQF8" s="32"/>
      <c r="JQG8" s="32"/>
      <c r="JQH8" s="32"/>
      <c r="JQI8" s="32"/>
      <c r="JQJ8" s="32"/>
      <c r="JQK8" s="32"/>
      <c r="JQL8" s="32"/>
      <c r="JQM8" s="32"/>
      <c r="JQN8" s="32"/>
      <c r="JQO8" s="32"/>
      <c r="JQP8" s="32"/>
      <c r="JQQ8" s="32"/>
      <c r="JQR8" s="32"/>
      <c r="JQS8" s="32"/>
      <c r="JQT8" s="32"/>
      <c r="JQU8" s="32"/>
      <c r="JQV8" s="32"/>
      <c r="JQW8" s="32"/>
      <c r="JQX8" s="32"/>
      <c r="JQY8" s="32"/>
      <c r="JQZ8" s="32"/>
      <c r="JRA8" s="32"/>
      <c r="JRB8" s="32"/>
      <c r="JRC8" s="32"/>
      <c r="JRD8" s="32"/>
      <c r="JRE8" s="32"/>
      <c r="JRF8" s="32"/>
      <c r="JRG8" s="32"/>
      <c r="JRH8" s="32"/>
      <c r="JRI8" s="32"/>
      <c r="JRJ8" s="32"/>
      <c r="JRK8" s="32"/>
      <c r="JRL8" s="32"/>
      <c r="JRM8" s="32"/>
      <c r="JRN8" s="32"/>
      <c r="JRO8" s="32"/>
      <c r="JRP8" s="32"/>
      <c r="JRQ8" s="32"/>
      <c r="JRR8" s="32"/>
      <c r="JRS8" s="32"/>
      <c r="JRT8" s="32"/>
      <c r="JRU8" s="32"/>
      <c r="JRV8" s="32"/>
      <c r="JRW8" s="32"/>
      <c r="JRX8" s="32"/>
      <c r="JRY8" s="32"/>
      <c r="JRZ8" s="32"/>
      <c r="JSA8" s="32"/>
      <c r="JSB8" s="32"/>
      <c r="JSC8" s="32"/>
      <c r="JSD8" s="32"/>
      <c r="JSE8" s="32"/>
      <c r="JSF8" s="32"/>
      <c r="JSG8" s="32"/>
      <c r="JSH8" s="32"/>
      <c r="JSI8" s="32"/>
      <c r="JSJ8" s="32"/>
      <c r="JSK8" s="32"/>
      <c r="JSL8" s="32"/>
      <c r="JSM8" s="32"/>
      <c r="JSN8" s="32"/>
      <c r="JSO8" s="32"/>
      <c r="JSP8" s="32"/>
      <c r="JSQ8" s="32"/>
      <c r="JSR8" s="32"/>
      <c r="JSS8" s="32"/>
      <c r="JST8" s="32"/>
      <c r="JSU8" s="32"/>
      <c r="JSV8" s="32"/>
      <c r="JSW8" s="32"/>
      <c r="JSX8" s="32"/>
      <c r="JSY8" s="32"/>
      <c r="JSZ8" s="32"/>
      <c r="JTA8" s="32"/>
      <c r="JTB8" s="32"/>
      <c r="JTC8" s="32"/>
      <c r="JTD8" s="32"/>
      <c r="JTE8" s="32"/>
      <c r="JTF8" s="32"/>
      <c r="JTG8" s="32"/>
      <c r="JTH8" s="32"/>
      <c r="JTI8" s="32"/>
      <c r="JTJ8" s="32"/>
      <c r="JTK8" s="32"/>
      <c r="JTL8" s="32"/>
      <c r="JTM8" s="32"/>
      <c r="JTN8" s="32"/>
      <c r="JTO8" s="32"/>
      <c r="JTP8" s="32"/>
      <c r="JTQ8" s="32"/>
      <c r="JTR8" s="32"/>
      <c r="JTS8" s="32"/>
      <c r="JTT8" s="32"/>
      <c r="JTU8" s="32"/>
      <c r="JTV8" s="32"/>
      <c r="JTW8" s="32"/>
      <c r="JTX8" s="32"/>
      <c r="JTY8" s="32"/>
      <c r="JTZ8" s="32"/>
      <c r="JUA8" s="32"/>
      <c r="JUB8" s="32"/>
      <c r="JUC8" s="32"/>
      <c r="JUD8" s="32"/>
      <c r="JUE8" s="32"/>
      <c r="JUF8" s="32"/>
      <c r="JUG8" s="32"/>
      <c r="JUH8" s="32"/>
      <c r="JUI8" s="32"/>
      <c r="JUJ8" s="32"/>
      <c r="JUK8" s="32"/>
      <c r="JUL8" s="32"/>
      <c r="JUM8" s="32"/>
      <c r="JUN8" s="32"/>
      <c r="JUO8" s="32"/>
      <c r="JUP8" s="32"/>
      <c r="JUQ8" s="32"/>
      <c r="JUR8" s="32"/>
      <c r="JUS8" s="32"/>
      <c r="JUT8" s="32"/>
      <c r="JUU8" s="32"/>
      <c r="JUV8" s="32"/>
      <c r="JUW8" s="32"/>
      <c r="JUX8" s="32"/>
      <c r="JUY8" s="32"/>
      <c r="JUZ8" s="32"/>
      <c r="JVA8" s="32"/>
      <c r="JVB8" s="32"/>
      <c r="JVC8" s="32"/>
      <c r="JVD8" s="32"/>
      <c r="JVE8" s="32"/>
      <c r="JVF8" s="32"/>
      <c r="JVG8" s="32"/>
      <c r="JVH8" s="32"/>
      <c r="JVI8" s="32"/>
      <c r="JVJ8" s="32"/>
      <c r="JVK8" s="32"/>
      <c r="JVL8" s="32"/>
      <c r="JVM8" s="32"/>
      <c r="JVN8" s="32"/>
      <c r="JVO8" s="32"/>
      <c r="JVP8" s="32"/>
      <c r="JVQ8" s="32"/>
      <c r="JVR8" s="32"/>
      <c r="JVS8" s="32"/>
      <c r="JVT8" s="32"/>
      <c r="JVU8" s="32"/>
      <c r="JVV8" s="32"/>
      <c r="JVW8" s="32"/>
      <c r="JVX8" s="32"/>
      <c r="JVY8" s="32"/>
      <c r="JVZ8" s="32"/>
      <c r="JWA8" s="32"/>
      <c r="JWB8" s="32"/>
      <c r="JWC8" s="32"/>
      <c r="JWD8" s="32"/>
      <c r="JWE8" s="32"/>
      <c r="JWF8" s="32"/>
      <c r="JWG8" s="32"/>
      <c r="JWH8" s="32"/>
      <c r="JWI8" s="32"/>
      <c r="JWJ8" s="32"/>
      <c r="JWK8" s="32"/>
      <c r="JWL8" s="32"/>
      <c r="JWM8" s="32"/>
      <c r="JWN8" s="32"/>
      <c r="JWO8" s="32"/>
      <c r="JWP8" s="32"/>
      <c r="JWQ8" s="32"/>
      <c r="JWR8" s="32"/>
      <c r="JWS8" s="32"/>
      <c r="JWT8" s="32"/>
      <c r="JWU8" s="32"/>
      <c r="JWV8" s="32"/>
      <c r="JWW8" s="32"/>
      <c r="JWX8" s="32"/>
      <c r="JWY8" s="32"/>
      <c r="JWZ8" s="32"/>
      <c r="JXA8" s="32"/>
      <c r="JXB8" s="32"/>
      <c r="JXC8" s="32"/>
      <c r="JXD8" s="32"/>
      <c r="JXE8" s="32"/>
      <c r="JXF8" s="32"/>
      <c r="JXG8" s="32"/>
      <c r="JXH8" s="32"/>
      <c r="JXI8" s="32"/>
      <c r="JXJ8" s="32"/>
      <c r="JXK8" s="32"/>
      <c r="JXL8" s="32"/>
      <c r="JXM8" s="32"/>
      <c r="JXN8" s="32"/>
      <c r="JXO8" s="32"/>
      <c r="JXP8" s="32"/>
      <c r="JXQ8" s="32"/>
      <c r="JXR8" s="32"/>
      <c r="JXS8" s="32"/>
      <c r="JXT8" s="32"/>
      <c r="JXU8" s="32"/>
      <c r="JXV8" s="32"/>
      <c r="JXW8" s="32"/>
      <c r="JXX8" s="32"/>
      <c r="JXY8" s="32"/>
      <c r="JXZ8" s="32"/>
      <c r="JYA8" s="32"/>
      <c r="JYB8" s="32"/>
      <c r="JYC8" s="32"/>
      <c r="JYD8" s="32"/>
      <c r="JYE8" s="32"/>
      <c r="JYF8" s="32"/>
      <c r="JYG8" s="32"/>
      <c r="JYH8" s="32"/>
      <c r="JYI8" s="32"/>
      <c r="JYJ8" s="32"/>
      <c r="JYK8" s="32"/>
      <c r="JYL8" s="32"/>
      <c r="JYM8" s="32"/>
      <c r="JYN8" s="32"/>
      <c r="JYO8" s="32"/>
      <c r="JYP8" s="32"/>
      <c r="JYQ8" s="32"/>
      <c r="JYR8" s="32"/>
      <c r="JYS8" s="32"/>
      <c r="JYT8" s="32"/>
      <c r="JYU8" s="32"/>
      <c r="JYV8" s="32"/>
      <c r="JYW8" s="32"/>
      <c r="JYX8" s="32"/>
      <c r="JYY8" s="32"/>
      <c r="JYZ8" s="32"/>
      <c r="JZA8" s="32"/>
      <c r="JZB8" s="32"/>
      <c r="JZC8" s="32"/>
      <c r="JZD8" s="32"/>
      <c r="JZE8" s="32"/>
      <c r="JZF8" s="32"/>
      <c r="JZG8" s="32"/>
      <c r="JZH8" s="32"/>
      <c r="JZI8" s="32"/>
      <c r="JZJ8" s="32"/>
      <c r="JZK8" s="32"/>
      <c r="JZL8" s="32"/>
      <c r="JZM8" s="32"/>
      <c r="JZN8" s="32"/>
      <c r="JZO8" s="32"/>
      <c r="JZP8" s="32"/>
      <c r="JZQ8" s="32"/>
      <c r="JZR8" s="32"/>
      <c r="JZS8" s="32"/>
      <c r="JZT8" s="32"/>
      <c r="JZU8" s="32"/>
      <c r="JZV8" s="32"/>
      <c r="JZW8" s="32"/>
      <c r="JZX8" s="32"/>
      <c r="JZY8" s="32"/>
      <c r="JZZ8" s="32"/>
      <c r="KAA8" s="32"/>
      <c r="KAB8" s="32"/>
      <c r="KAC8" s="32"/>
      <c r="KAD8" s="32"/>
      <c r="KAE8" s="32"/>
      <c r="KAF8" s="32"/>
      <c r="KAG8" s="32"/>
      <c r="KAH8" s="32"/>
      <c r="KAI8" s="32"/>
      <c r="KAJ8" s="32"/>
      <c r="KAK8" s="32"/>
      <c r="KAL8" s="32"/>
      <c r="KAM8" s="32"/>
      <c r="KAN8" s="32"/>
      <c r="KAO8" s="32"/>
      <c r="KAP8" s="32"/>
      <c r="KAQ8" s="32"/>
      <c r="KAR8" s="32"/>
      <c r="KAS8" s="32"/>
      <c r="KAT8" s="32"/>
      <c r="KAU8" s="32"/>
      <c r="KAV8" s="32"/>
      <c r="KAW8" s="32"/>
      <c r="KAX8" s="32"/>
      <c r="KAY8" s="32"/>
      <c r="KAZ8" s="32"/>
      <c r="KBA8" s="32"/>
      <c r="KBB8" s="32"/>
      <c r="KBC8" s="32"/>
      <c r="KBD8" s="32"/>
      <c r="KBE8" s="32"/>
      <c r="KBF8" s="32"/>
      <c r="KBG8" s="32"/>
      <c r="KBH8" s="32"/>
      <c r="KBI8" s="32"/>
      <c r="KBJ8" s="32"/>
      <c r="KBK8" s="32"/>
      <c r="KBL8" s="32"/>
      <c r="KBM8" s="32"/>
      <c r="KBN8" s="32"/>
      <c r="KBO8" s="32"/>
      <c r="KBP8" s="32"/>
      <c r="KBQ8" s="32"/>
      <c r="KBR8" s="32"/>
      <c r="KBS8" s="32"/>
      <c r="KBT8" s="32"/>
      <c r="KBU8" s="32"/>
      <c r="KBV8" s="32"/>
      <c r="KBW8" s="32"/>
      <c r="KBX8" s="32"/>
      <c r="KBY8" s="32"/>
      <c r="KBZ8" s="32"/>
      <c r="KCA8" s="32"/>
      <c r="KCB8" s="32"/>
      <c r="KCC8" s="32"/>
      <c r="KCD8" s="32"/>
      <c r="KCE8" s="32"/>
      <c r="KCF8" s="32"/>
      <c r="KCG8" s="32"/>
      <c r="KCH8" s="32"/>
      <c r="KCI8" s="32"/>
      <c r="KCJ8" s="32"/>
      <c r="KCK8" s="32"/>
      <c r="KCL8" s="32"/>
      <c r="KCM8" s="32"/>
      <c r="KCN8" s="32"/>
      <c r="KCO8" s="32"/>
      <c r="KCP8" s="32"/>
      <c r="KCQ8" s="32"/>
      <c r="KCR8" s="32"/>
      <c r="KCS8" s="32"/>
      <c r="KCT8" s="32"/>
      <c r="KCU8" s="32"/>
      <c r="KCV8" s="32"/>
      <c r="KCW8" s="32"/>
      <c r="KCX8" s="32"/>
      <c r="KCY8" s="32"/>
      <c r="KCZ8" s="32"/>
      <c r="KDA8" s="32"/>
      <c r="KDB8" s="32"/>
      <c r="KDC8" s="32"/>
      <c r="KDD8" s="32"/>
      <c r="KDE8" s="32"/>
      <c r="KDF8" s="32"/>
      <c r="KDG8" s="32"/>
      <c r="KDH8" s="32"/>
      <c r="KDI8" s="32"/>
      <c r="KDJ8" s="32"/>
      <c r="KDK8" s="32"/>
      <c r="KDL8" s="32"/>
      <c r="KDM8" s="32"/>
      <c r="KDN8" s="32"/>
      <c r="KDO8" s="32"/>
      <c r="KDP8" s="32"/>
      <c r="KDQ8" s="32"/>
      <c r="KDR8" s="32"/>
      <c r="KDS8" s="32"/>
      <c r="KDT8" s="32"/>
      <c r="KDU8" s="32"/>
      <c r="KDV8" s="32"/>
      <c r="KDW8" s="32"/>
      <c r="KDX8" s="32"/>
      <c r="KDY8" s="32"/>
      <c r="KDZ8" s="32"/>
      <c r="KEA8" s="32"/>
      <c r="KEB8" s="32"/>
      <c r="KEC8" s="32"/>
      <c r="KED8" s="32"/>
      <c r="KEE8" s="32"/>
      <c r="KEF8" s="32"/>
      <c r="KEG8" s="32"/>
      <c r="KEH8" s="32"/>
      <c r="KEI8" s="32"/>
      <c r="KEJ8" s="32"/>
      <c r="KEK8" s="32"/>
      <c r="KEL8" s="32"/>
      <c r="KEM8" s="32"/>
      <c r="KEN8" s="32"/>
      <c r="KEO8" s="32"/>
      <c r="KEP8" s="32"/>
      <c r="KEQ8" s="32"/>
      <c r="KER8" s="32"/>
      <c r="KES8" s="32"/>
      <c r="KET8" s="32"/>
      <c r="KEU8" s="32"/>
      <c r="KEV8" s="32"/>
      <c r="KEW8" s="32"/>
      <c r="KEX8" s="32"/>
      <c r="KEY8" s="32"/>
      <c r="KEZ8" s="32"/>
      <c r="KFA8" s="32"/>
      <c r="KFB8" s="32"/>
      <c r="KFC8" s="32"/>
      <c r="KFD8" s="32"/>
      <c r="KFE8" s="32"/>
      <c r="KFF8" s="32"/>
      <c r="KFG8" s="32"/>
      <c r="KFH8" s="32"/>
      <c r="KFI8" s="32"/>
      <c r="KFJ8" s="32"/>
      <c r="KFK8" s="32"/>
      <c r="KFL8" s="32"/>
      <c r="KFM8" s="32"/>
      <c r="KFN8" s="32"/>
      <c r="KFO8" s="32"/>
      <c r="KFP8" s="32"/>
      <c r="KFQ8" s="32"/>
      <c r="KFR8" s="32"/>
      <c r="KFS8" s="32"/>
      <c r="KFT8" s="32"/>
      <c r="KFU8" s="32"/>
      <c r="KFV8" s="32"/>
      <c r="KFW8" s="32"/>
      <c r="KFX8" s="32"/>
      <c r="KFY8" s="32"/>
      <c r="KFZ8" s="32"/>
      <c r="KGA8" s="32"/>
      <c r="KGB8" s="32"/>
      <c r="KGC8" s="32"/>
      <c r="KGD8" s="32"/>
      <c r="KGE8" s="32"/>
      <c r="KGF8" s="32"/>
      <c r="KGG8" s="32"/>
      <c r="KGH8" s="32"/>
      <c r="KGI8" s="32"/>
      <c r="KGJ8" s="32"/>
      <c r="KGK8" s="32"/>
      <c r="KGL8" s="32"/>
      <c r="KGM8" s="32"/>
      <c r="KGN8" s="32"/>
      <c r="KGO8" s="32"/>
      <c r="KGP8" s="32"/>
      <c r="KGQ8" s="32"/>
      <c r="KGR8" s="32"/>
      <c r="KGS8" s="32"/>
      <c r="KGT8" s="32"/>
      <c r="KGU8" s="32"/>
      <c r="KGV8" s="32"/>
      <c r="KGW8" s="32"/>
      <c r="KGX8" s="32"/>
      <c r="KGY8" s="32"/>
      <c r="KGZ8" s="32"/>
      <c r="KHA8" s="32"/>
      <c r="KHB8" s="32"/>
      <c r="KHC8" s="32"/>
      <c r="KHD8" s="32"/>
      <c r="KHE8" s="32"/>
      <c r="KHF8" s="32"/>
      <c r="KHG8" s="32"/>
      <c r="KHH8" s="32"/>
      <c r="KHI8" s="32"/>
      <c r="KHJ8" s="32"/>
      <c r="KHK8" s="32"/>
      <c r="KHL8" s="32"/>
      <c r="KHM8" s="32"/>
      <c r="KHN8" s="32"/>
      <c r="KHO8" s="32"/>
      <c r="KHP8" s="32"/>
      <c r="KHQ8" s="32"/>
      <c r="KHR8" s="32"/>
      <c r="KHS8" s="32"/>
      <c r="KHT8" s="32"/>
      <c r="KHU8" s="32"/>
      <c r="KHV8" s="32"/>
      <c r="KHW8" s="32"/>
      <c r="KHX8" s="32"/>
      <c r="KHY8" s="32"/>
      <c r="KHZ8" s="32"/>
      <c r="KIA8" s="32"/>
      <c r="KIB8" s="32"/>
      <c r="KIC8" s="32"/>
      <c r="KID8" s="32"/>
      <c r="KIE8" s="32"/>
      <c r="KIF8" s="32"/>
      <c r="KIG8" s="32"/>
      <c r="KIH8" s="32"/>
      <c r="KII8" s="32"/>
      <c r="KIJ8" s="32"/>
      <c r="KIK8" s="32"/>
      <c r="KIL8" s="32"/>
      <c r="KIM8" s="32"/>
      <c r="KIN8" s="32"/>
      <c r="KIO8" s="32"/>
      <c r="KIP8" s="32"/>
      <c r="KIQ8" s="32"/>
      <c r="KIR8" s="32"/>
      <c r="KIS8" s="32"/>
      <c r="KIT8" s="32"/>
      <c r="KIU8" s="32"/>
      <c r="KIV8" s="32"/>
      <c r="KIW8" s="32"/>
      <c r="KIX8" s="32"/>
      <c r="KIY8" s="32"/>
      <c r="KIZ8" s="32"/>
      <c r="KJA8" s="32"/>
      <c r="KJB8" s="32"/>
      <c r="KJC8" s="32"/>
      <c r="KJD8" s="32"/>
      <c r="KJE8" s="32"/>
      <c r="KJF8" s="32"/>
      <c r="KJG8" s="32"/>
      <c r="KJH8" s="32"/>
      <c r="KJI8" s="32"/>
      <c r="KJJ8" s="32"/>
      <c r="KJK8" s="32"/>
      <c r="KJL8" s="32"/>
      <c r="KJM8" s="32"/>
      <c r="KJN8" s="32"/>
      <c r="KJO8" s="32"/>
      <c r="KJP8" s="32"/>
      <c r="KJQ8" s="32"/>
      <c r="KJR8" s="32"/>
      <c r="KJS8" s="32"/>
      <c r="KJT8" s="32"/>
      <c r="KJU8" s="32"/>
      <c r="KJV8" s="32"/>
      <c r="KJW8" s="32"/>
      <c r="KJX8" s="32"/>
      <c r="KJY8" s="32"/>
      <c r="KJZ8" s="32"/>
      <c r="KKA8" s="32"/>
      <c r="KKB8" s="32"/>
      <c r="KKC8" s="32"/>
      <c r="KKD8" s="32"/>
      <c r="KKE8" s="32"/>
      <c r="KKF8" s="32"/>
      <c r="KKG8" s="32"/>
      <c r="KKH8" s="32"/>
      <c r="KKI8" s="32"/>
      <c r="KKJ8" s="32"/>
      <c r="KKK8" s="32"/>
      <c r="KKL8" s="32"/>
      <c r="KKM8" s="32"/>
      <c r="KKN8" s="32"/>
      <c r="KKO8" s="32"/>
      <c r="KKP8" s="32"/>
      <c r="KKQ8" s="32"/>
      <c r="KKR8" s="32"/>
      <c r="KKS8" s="32"/>
      <c r="KKT8" s="32"/>
      <c r="KKU8" s="32"/>
      <c r="KKV8" s="32"/>
      <c r="KKW8" s="32"/>
      <c r="KKX8" s="32"/>
      <c r="KKY8" s="32"/>
      <c r="KKZ8" s="32"/>
      <c r="KLA8" s="32"/>
      <c r="KLB8" s="32"/>
      <c r="KLC8" s="32"/>
      <c r="KLD8" s="32"/>
      <c r="KLE8" s="32"/>
      <c r="KLF8" s="32"/>
      <c r="KLG8" s="32"/>
      <c r="KLH8" s="32"/>
      <c r="KLI8" s="32"/>
      <c r="KLJ8" s="32"/>
      <c r="KLK8" s="32"/>
      <c r="KLL8" s="32"/>
      <c r="KLM8" s="32"/>
      <c r="KLN8" s="32"/>
      <c r="KLO8" s="32"/>
      <c r="KLP8" s="32"/>
      <c r="KLQ8" s="32"/>
      <c r="KLR8" s="32"/>
      <c r="KLS8" s="32"/>
      <c r="KLT8" s="32"/>
      <c r="KLU8" s="32"/>
      <c r="KLV8" s="32"/>
      <c r="KLW8" s="32"/>
      <c r="KLX8" s="32"/>
      <c r="KLY8" s="32"/>
      <c r="KLZ8" s="32"/>
      <c r="KMA8" s="32"/>
      <c r="KMB8" s="32"/>
      <c r="KMC8" s="32"/>
      <c r="KMD8" s="32"/>
      <c r="KME8" s="32"/>
      <c r="KMF8" s="32"/>
      <c r="KMG8" s="32"/>
      <c r="KMH8" s="32"/>
      <c r="KMI8" s="32"/>
      <c r="KMJ8" s="32"/>
      <c r="KMK8" s="32"/>
      <c r="KML8" s="32"/>
      <c r="KMM8" s="32"/>
      <c r="KMN8" s="32"/>
      <c r="KMO8" s="32"/>
      <c r="KMP8" s="32"/>
      <c r="KMQ8" s="32"/>
      <c r="KMR8" s="32"/>
      <c r="KMS8" s="32"/>
      <c r="KMT8" s="32"/>
      <c r="KMU8" s="32"/>
      <c r="KMV8" s="32"/>
      <c r="KMW8" s="32"/>
      <c r="KMX8" s="32"/>
      <c r="KMY8" s="32"/>
      <c r="KMZ8" s="32"/>
      <c r="KNA8" s="32"/>
      <c r="KNB8" s="32"/>
      <c r="KNC8" s="32"/>
      <c r="KND8" s="32"/>
      <c r="KNE8" s="32"/>
      <c r="KNF8" s="32"/>
      <c r="KNG8" s="32"/>
      <c r="KNH8" s="32"/>
      <c r="KNI8" s="32"/>
      <c r="KNJ8" s="32"/>
      <c r="KNK8" s="32"/>
      <c r="KNL8" s="32"/>
      <c r="KNM8" s="32"/>
      <c r="KNN8" s="32"/>
      <c r="KNO8" s="32"/>
      <c r="KNP8" s="32"/>
      <c r="KNQ8" s="32"/>
      <c r="KNR8" s="32"/>
      <c r="KNS8" s="32"/>
      <c r="KNT8" s="32"/>
      <c r="KNU8" s="32"/>
      <c r="KNV8" s="32"/>
      <c r="KNW8" s="32"/>
      <c r="KNX8" s="32"/>
      <c r="KNY8" s="32"/>
      <c r="KNZ8" s="32"/>
      <c r="KOA8" s="32"/>
      <c r="KOB8" s="32"/>
      <c r="KOC8" s="32"/>
      <c r="KOD8" s="32"/>
      <c r="KOE8" s="32"/>
      <c r="KOF8" s="32"/>
      <c r="KOG8" s="32"/>
      <c r="KOH8" s="32"/>
      <c r="KOI8" s="32"/>
      <c r="KOJ8" s="32"/>
      <c r="KOK8" s="32"/>
      <c r="KOL8" s="32"/>
      <c r="KOM8" s="32"/>
      <c r="KON8" s="32"/>
      <c r="KOO8" s="32"/>
      <c r="KOP8" s="32"/>
      <c r="KOQ8" s="32"/>
      <c r="KOR8" s="32"/>
      <c r="KOS8" s="32"/>
      <c r="KOT8" s="32"/>
      <c r="KOU8" s="32"/>
      <c r="KOV8" s="32"/>
      <c r="KOW8" s="32"/>
      <c r="KOX8" s="32"/>
      <c r="KOY8" s="32"/>
      <c r="KOZ8" s="32"/>
      <c r="KPA8" s="32"/>
      <c r="KPB8" s="32"/>
      <c r="KPC8" s="32"/>
      <c r="KPD8" s="32"/>
      <c r="KPE8" s="32"/>
      <c r="KPF8" s="32"/>
      <c r="KPG8" s="32"/>
      <c r="KPH8" s="32"/>
      <c r="KPI8" s="32"/>
      <c r="KPJ8" s="32"/>
      <c r="KPK8" s="32"/>
      <c r="KPL8" s="32"/>
      <c r="KPM8" s="32"/>
      <c r="KPN8" s="32"/>
      <c r="KPO8" s="32"/>
      <c r="KPP8" s="32"/>
      <c r="KPQ8" s="32"/>
      <c r="KPR8" s="32"/>
      <c r="KPS8" s="32"/>
      <c r="KPT8" s="32"/>
      <c r="KPU8" s="32"/>
      <c r="KPV8" s="32"/>
      <c r="KPW8" s="32"/>
      <c r="KPX8" s="32"/>
      <c r="KPY8" s="32"/>
      <c r="KPZ8" s="32"/>
      <c r="KQA8" s="32"/>
      <c r="KQB8" s="32"/>
      <c r="KQC8" s="32"/>
      <c r="KQD8" s="32"/>
      <c r="KQE8" s="32"/>
      <c r="KQF8" s="32"/>
      <c r="KQG8" s="32"/>
      <c r="KQH8" s="32"/>
      <c r="KQI8" s="32"/>
      <c r="KQJ8" s="32"/>
      <c r="KQK8" s="32"/>
      <c r="KQL8" s="32"/>
      <c r="KQM8" s="32"/>
      <c r="KQN8" s="32"/>
      <c r="KQO8" s="32"/>
      <c r="KQP8" s="32"/>
      <c r="KQQ8" s="32"/>
      <c r="KQR8" s="32"/>
      <c r="KQS8" s="32"/>
      <c r="KQT8" s="32"/>
      <c r="KQU8" s="32"/>
      <c r="KQV8" s="32"/>
      <c r="KQW8" s="32"/>
      <c r="KQX8" s="32"/>
      <c r="KQY8" s="32"/>
      <c r="KQZ8" s="32"/>
      <c r="KRA8" s="32"/>
      <c r="KRB8" s="32"/>
      <c r="KRC8" s="32"/>
      <c r="KRD8" s="32"/>
      <c r="KRE8" s="32"/>
      <c r="KRF8" s="32"/>
      <c r="KRG8" s="32"/>
      <c r="KRH8" s="32"/>
      <c r="KRI8" s="32"/>
      <c r="KRJ8" s="32"/>
      <c r="KRK8" s="32"/>
      <c r="KRL8" s="32"/>
      <c r="KRM8" s="32"/>
      <c r="KRN8" s="32"/>
      <c r="KRO8" s="32"/>
      <c r="KRP8" s="32"/>
      <c r="KRQ8" s="32"/>
      <c r="KRR8" s="32"/>
      <c r="KRS8" s="32"/>
      <c r="KRT8" s="32"/>
      <c r="KRU8" s="32"/>
      <c r="KRV8" s="32"/>
      <c r="KRW8" s="32"/>
      <c r="KRX8" s="32"/>
      <c r="KRY8" s="32"/>
      <c r="KRZ8" s="32"/>
      <c r="KSA8" s="32"/>
      <c r="KSB8" s="32"/>
      <c r="KSC8" s="32"/>
      <c r="KSD8" s="32"/>
      <c r="KSE8" s="32"/>
      <c r="KSF8" s="32"/>
      <c r="KSG8" s="32"/>
      <c r="KSH8" s="32"/>
      <c r="KSI8" s="32"/>
      <c r="KSJ8" s="32"/>
      <c r="KSK8" s="32"/>
      <c r="KSL8" s="32"/>
      <c r="KSM8" s="32"/>
      <c r="KSN8" s="32"/>
      <c r="KSO8" s="32"/>
      <c r="KSP8" s="32"/>
      <c r="KSQ8" s="32"/>
      <c r="KSR8" s="32"/>
      <c r="KSS8" s="32"/>
      <c r="KST8" s="32"/>
      <c r="KSU8" s="32"/>
      <c r="KSV8" s="32"/>
      <c r="KSW8" s="32"/>
      <c r="KSX8" s="32"/>
      <c r="KSY8" s="32"/>
      <c r="KSZ8" s="32"/>
      <c r="KTA8" s="32"/>
      <c r="KTB8" s="32"/>
      <c r="KTC8" s="32"/>
      <c r="KTD8" s="32"/>
      <c r="KTE8" s="32"/>
      <c r="KTF8" s="32"/>
      <c r="KTG8" s="32"/>
      <c r="KTH8" s="32"/>
      <c r="KTI8" s="32"/>
      <c r="KTJ8" s="32"/>
      <c r="KTK8" s="32"/>
      <c r="KTL8" s="32"/>
      <c r="KTM8" s="32"/>
      <c r="KTN8" s="32"/>
      <c r="KTO8" s="32"/>
      <c r="KTP8" s="32"/>
      <c r="KTQ8" s="32"/>
      <c r="KTR8" s="32"/>
      <c r="KTS8" s="32"/>
      <c r="KTT8" s="32"/>
      <c r="KTU8" s="32"/>
      <c r="KTV8" s="32"/>
      <c r="KTW8" s="32"/>
      <c r="KTX8" s="32"/>
      <c r="KTY8" s="32"/>
      <c r="KTZ8" s="32"/>
      <c r="KUA8" s="32"/>
      <c r="KUB8" s="32"/>
      <c r="KUC8" s="32"/>
      <c r="KUD8" s="32"/>
      <c r="KUE8" s="32"/>
      <c r="KUF8" s="32"/>
      <c r="KUG8" s="32"/>
      <c r="KUH8" s="32"/>
      <c r="KUI8" s="32"/>
      <c r="KUJ8" s="32"/>
      <c r="KUK8" s="32"/>
      <c r="KUL8" s="32"/>
      <c r="KUM8" s="32"/>
      <c r="KUN8" s="32"/>
      <c r="KUO8" s="32"/>
      <c r="KUP8" s="32"/>
      <c r="KUQ8" s="32"/>
      <c r="KUR8" s="32"/>
      <c r="KUS8" s="32"/>
      <c r="KUT8" s="32"/>
      <c r="KUU8" s="32"/>
      <c r="KUV8" s="32"/>
      <c r="KUW8" s="32"/>
      <c r="KUX8" s="32"/>
      <c r="KUY8" s="32"/>
      <c r="KUZ8" s="32"/>
      <c r="KVA8" s="32"/>
      <c r="KVB8" s="32"/>
      <c r="KVC8" s="32"/>
      <c r="KVD8" s="32"/>
      <c r="KVE8" s="32"/>
      <c r="KVF8" s="32"/>
      <c r="KVG8" s="32"/>
      <c r="KVH8" s="32"/>
      <c r="KVI8" s="32"/>
      <c r="KVJ8" s="32"/>
      <c r="KVK8" s="32"/>
      <c r="KVL8" s="32"/>
      <c r="KVM8" s="32"/>
      <c r="KVN8" s="32"/>
      <c r="KVO8" s="32"/>
      <c r="KVP8" s="32"/>
      <c r="KVQ8" s="32"/>
      <c r="KVR8" s="32"/>
      <c r="KVS8" s="32"/>
      <c r="KVT8" s="32"/>
      <c r="KVU8" s="32"/>
      <c r="KVV8" s="32"/>
      <c r="KVW8" s="32"/>
      <c r="KVX8" s="32"/>
      <c r="KVY8" s="32"/>
      <c r="KVZ8" s="32"/>
      <c r="KWA8" s="32"/>
      <c r="KWB8" s="32"/>
      <c r="KWC8" s="32"/>
      <c r="KWD8" s="32"/>
      <c r="KWE8" s="32"/>
      <c r="KWF8" s="32"/>
      <c r="KWG8" s="32"/>
      <c r="KWH8" s="32"/>
      <c r="KWI8" s="32"/>
      <c r="KWJ8" s="32"/>
      <c r="KWK8" s="32"/>
      <c r="KWL8" s="32"/>
      <c r="KWM8" s="32"/>
      <c r="KWN8" s="32"/>
      <c r="KWO8" s="32"/>
      <c r="KWP8" s="32"/>
      <c r="KWQ8" s="32"/>
      <c r="KWR8" s="32"/>
      <c r="KWS8" s="32"/>
      <c r="KWT8" s="32"/>
      <c r="KWU8" s="32"/>
      <c r="KWV8" s="32"/>
      <c r="KWW8" s="32"/>
      <c r="KWX8" s="32"/>
      <c r="KWY8" s="32"/>
      <c r="KWZ8" s="32"/>
      <c r="KXA8" s="32"/>
      <c r="KXB8" s="32"/>
      <c r="KXC8" s="32"/>
      <c r="KXD8" s="32"/>
      <c r="KXE8" s="32"/>
      <c r="KXF8" s="32"/>
      <c r="KXG8" s="32"/>
      <c r="KXH8" s="32"/>
      <c r="KXI8" s="32"/>
      <c r="KXJ8" s="32"/>
      <c r="KXK8" s="32"/>
      <c r="KXL8" s="32"/>
      <c r="KXM8" s="32"/>
      <c r="KXN8" s="32"/>
      <c r="KXO8" s="32"/>
      <c r="KXP8" s="32"/>
      <c r="KXQ8" s="32"/>
      <c r="KXR8" s="32"/>
      <c r="KXS8" s="32"/>
      <c r="KXT8" s="32"/>
      <c r="KXU8" s="32"/>
      <c r="KXV8" s="32"/>
      <c r="KXW8" s="32"/>
      <c r="KXX8" s="32"/>
      <c r="KXY8" s="32"/>
      <c r="KXZ8" s="32"/>
      <c r="KYA8" s="32"/>
      <c r="KYB8" s="32"/>
      <c r="KYC8" s="32"/>
      <c r="KYD8" s="32"/>
      <c r="KYE8" s="32"/>
      <c r="KYF8" s="32"/>
      <c r="KYG8" s="32"/>
      <c r="KYH8" s="32"/>
      <c r="KYI8" s="32"/>
      <c r="KYJ8" s="32"/>
      <c r="KYK8" s="32"/>
      <c r="KYL8" s="32"/>
      <c r="KYM8" s="32"/>
      <c r="KYN8" s="32"/>
      <c r="KYO8" s="32"/>
      <c r="KYP8" s="32"/>
      <c r="KYQ8" s="32"/>
      <c r="KYR8" s="32"/>
      <c r="KYS8" s="32"/>
      <c r="KYT8" s="32"/>
      <c r="KYU8" s="32"/>
      <c r="KYV8" s="32"/>
      <c r="KYW8" s="32"/>
      <c r="KYX8" s="32"/>
      <c r="KYY8" s="32"/>
      <c r="KYZ8" s="32"/>
      <c r="KZA8" s="32"/>
      <c r="KZB8" s="32"/>
      <c r="KZC8" s="32"/>
      <c r="KZD8" s="32"/>
      <c r="KZE8" s="32"/>
      <c r="KZF8" s="32"/>
      <c r="KZG8" s="32"/>
      <c r="KZH8" s="32"/>
      <c r="KZI8" s="32"/>
      <c r="KZJ8" s="32"/>
      <c r="KZK8" s="32"/>
      <c r="KZL8" s="32"/>
      <c r="KZM8" s="32"/>
      <c r="KZN8" s="32"/>
      <c r="KZO8" s="32"/>
      <c r="KZP8" s="32"/>
      <c r="KZQ8" s="32"/>
      <c r="KZR8" s="32"/>
      <c r="KZS8" s="32"/>
      <c r="KZT8" s="32"/>
      <c r="KZU8" s="32"/>
      <c r="KZV8" s="32"/>
      <c r="KZW8" s="32"/>
      <c r="KZX8" s="32"/>
      <c r="KZY8" s="32"/>
      <c r="KZZ8" s="32"/>
      <c r="LAA8" s="32"/>
      <c r="LAB8" s="32"/>
      <c r="LAC8" s="32"/>
      <c r="LAD8" s="32"/>
      <c r="LAE8" s="32"/>
      <c r="LAF8" s="32"/>
      <c r="LAG8" s="32"/>
      <c r="LAH8" s="32"/>
      <c r="LAI8" s="32"/>
      <c r="LAJ8" s="32"/>
      <c r="LAK8" s="32"/>
      <c r="LAL8" s="32"/>
      <c r="LAM8" s="32"/>
      <c r="LAN8" s="32"/>
      <c r="LAO8" s="32"/>
      <c r="LAP8" s="32"/>
      <c r="LAQ8" s="32"/>
      <c r="LAR8" s="32"/>
      <c r="LAS8" s="32"/>
      <c r="LAT8" s="32"/>
      <c r="LAU8" s="32"/>
      <c r="LAV8" s="32"/>
      <c r="LAW8" s="32"/>
      <c r="LAX8" s="32"/>
      <c r="LAY8" s="32"/>
      <c r="LAZ8" s="32"/>
      <c r="LBA8" s="32"/>
      <c r="LBB8" s="32"/>
      <c r="LBC8" s="32"/>
      <c r="LBD8" s="32"/>
      <c r="LBE8" s="32"/>
      <c r="LBF8" s="32"/>
      <c r="LBG8" s="32"/>
      <c r="LBH8" s="32"/>
      <c r="LBI8" s="32"/>
      <c r="LBJ8" s="32"/>
      <c r="LBK8" s="32"/>
      <c r="LBL8" s="32"/>
      <c r="LBM8" s="32"/>
      <c r="LBN8" s="32"/>
      <c r="LBO8" s="32"/>
      <c r="LBP8" s="32"/>
      <c r="LBQ8" s="32"/>
      <c r="LBR8" s="32"/>
      <c r="LBS8" s="32"/>
      <c r="LBT8" s="32"/>
      <c r="LBU8" s="32"/>
      <c r="LBV8" s="32"/>
      <c r="LBW8" s="32"/>
      <c r="LBX8" s="32"/>
      <c r="LBY8" s="32"/>
      <c r="LBZ8" s="32"/>
      <c r="LCA8" s="32"/>
      <c r="LCB8" s="32"/>
      <c r="LCC8" s="32"/>
      <c r="LCD8" s="32"/>
      <c r="LCE8" s="32"/>
      <c r="LCF8" s="32"/>
      <c r="LCG8" s="32"/>
      <c r="LCH8" s="32"/>
      <c r="LCI8" s="32"/>
      <c r="LCJ8" s="32"/>
      <c r="LCK8" s="32"/>
      <c r="LCL8" s="32"/>
      <c r="LCM8" s="32"/>
      <c r="LCN8" s="32"/>
      <c r="LCO8" s="32"/>
      <c r="LCP8" s="32"/>
      <c r="LCQ8" s="32"/>
      <c r="LCR8" s="32"/>
      <c r="LCS8" s="32"/>
      <c r="LCT8" s="32"/>
      <c r="LCU8" s="32"/>
      <c r="LCV8" s="32"/>
      <c r="LCW8" s="32"/>
      <c r="LCX8" s="32"/>
      <c r="LCY8" s="32"/>
      <c r="LCZ8" s="32"/>
      <c r="LDA8" s="32"/>
      <c r="LDB8" s="32"/>
      <c r="LDC8" s="32"/>
      <c r="LDD8" s="32"/>
      <c r="LDE8" s="32"/>
      <c r="LDF8" s="32"/>
      <c r="LDG8" s="32"/>
      <c r="LDH8" s="32"/>
      <c r="LDI8" s="32"/>
      <c r="LDJ8" s="32"/>
      <c r="LDK8" s="32"/>
      <c r="LDL8" s="32"/>
      <c r="LDM8" s="32"/>
      <c r="LDN8" s="32"/>
      <c r="LDO8" s="32"/>
      <c r="LDP8" s="32"/>
      <c r="LDQ8" s="32"/>
      <c r="LDR8" s="32"/>
      <c r="LDS8" s="32"/>
      <c r="LDT8" s="32"/>
      <c r="LDU8" s="32"/>
      <c r="LDV8" s="32"/>
      <c r="LDW8" s="32"/>
      <c r="LDX8" s="32"/>
      <c r="LDY8" s="32"/>
      <c r="LDZ8" s="32"/>
      <c r="LEA8" s="32"/>
      <c r="LEB8" s="32"/>
      <c r="LEC8" s="32"/>
      <c r="LED8" s="32"/>
      <c r="LEE8" s="32"/>
      <c r="LEF8" s="32"/>
      <c r="LEG8" s="32"/>
      <c r="LEH8" s="32"/>
      <c r="LEI8" s="32"/>
      <c r="LEJ8" s="32"/>
      <c r="LEK8" s="32"/>
      <c r="LEL8" s="32"/>
      <c r="LEM8" s="32"/>
      <c r="LEN8" s="32"/>
      <c r="LEO8" s="32"/>
      <c r="LEP8" s="32"/>
      <c r="LEQ8" s="32"/>
      <c r="LER8" s="32"/>
      <c r="LES8" s="32"/>
      <c r="LET8" s="32"/>
      <c r="LEU8" s="32"/>
      <c r="LEV8" s="32"/>
      <c r="LEW8" s="32"/>
      <c r="LEX8" s="32"/>
      <c r="LEY8" s="32"/>
      <c r="LEZ8" s="32"/>
      <c r="LFA8" s="32"/>
      <c r="LFB8" s="32"/>
      <c r="LFC8" s="32"/>
      <c r="LFD8" s="32"/>
      <c r="LFE8" s="32"/>
      <c r="LFF8" s="32"/>
      <c r="LFG8" s="32"/>
      <c r="LFH8" s="32"/>
      <c r="LFI8" s="32"/>
      <c r="LFJ8" s="32"/>
      <c r="LFK8" s="32"/>
      <c r="LFL8" s="32"/>
      <c r="LFM8" s="32"/>
      <c r="LFN8" s="32"/>
      <c r="LFO8" s="32"/>
      <c r="LFP8" s="32"/>
      <c r="LFQ8" s="32"/>
      <c r="LFR8" s="32"/>
      <c r="LFS8" s="32"/>
      <c r="LFT8" s="32"/>
      <c r="LFU8" s="32"/>
      <c r="LFV8" s="32"/>
      <c r="LFW8" s="32"/>
      <c r="LFX8" s="32"/>
      <c r="LFY8" s="32"/>
      <c r="LFZ8" s="32"/>
      <c r="LGA8" s="32"/>
      <c r="LGB8" s="32"/>
      <c r="LGC8" s="32"/>
      <c r="LGD8" s="32"/>
      <c r="LGE8" s="32"/>
      <c r="LGF8" s="32"/>
      <c r="LGG8" s="32"/>
      <c r="LGH8" s="32"/>
      <c r="LGI8" s="32"/>
      <c r="LGJ8" s="32"/>
      <c r="LGK8" s="32"/>
      <c r="LGL8" s="32"/>
      <c r="LGM8" s="32"/>
      <c r="LGN8" s="32"/>
      <c r="LGO8" s="32"/>
      <c r="LGP8" s="32"/>
      <c r="LGQ8" s="32"/>
      <c r="LGR8" s="32"/>
      <c r="LGS8" s="32"/>
      <c r="LGT8" s="32"/>
      <c r="LGU8" s="32"/>
      <c r="LGV8" s="32"/>
      <c r="LGW8" s="32"/>
      <c r="LGX8" s="32"/>
      <c r="LGY8" s="32"/>
      <c r="LGZ8" s="32"/>
      <c r="LHA8" s="31">
        <f>GHA1+(GHA2/60)</f>
        <v>324.91166666666669</v>
      </c>
    </row>
    <row r="9" spans="1:8321" hidden="1" x14ac:dyDescent="0.25">
      <c r="B9" s="29">
        <f>RADIANS(LA9)</f>
        <v>0.70492910389982233</v>
      </c>
      <c r="C9" s="33">
        <f>C8+LO8</f>
        <v>360.03466892715795</v>
      </c>
      <c r="P9" s="30">
        <f t="shared" si="8"/>
        <v>4.5000000000000005E-2</v>
      </c>
      <c r="Q9" s="54"/>
      <c r="R9" s="54"/>
      <c r="S9" s="54"/>
      <c r="T9" s="54"/>
      <c r="U9" s="54"/>
      <c r="V9" s="54"/>
      <c r="W9" s="54"/>
      <c r="X9" s="54"/>
      <c r="Y9" s="54"/>
      <c r="Z9" s="30">
        <f t="shared" si="9"/>
        <v>3.6983526849759842</v>
      </c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LA9" s="31">
        <f>LA8+(((C7*D7)-(B7*E7))/G7)</f>
        <v>40.389462509398918</v>
      </c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31">
        <f>LO8+(((A7*E7)-(B7*D7))/(G7*COS(RADIANS(LA8))))</f>
        <v>5.2836644061753892</v>
      </c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1">
        <f>RADIANS(DEC8)</f>
        <v>-0.11164289448590395</v>
      </c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3">
        <f>COS(DEC9)*COS(LHA12)</f>
        <v>0.86262157165434572</v>
      </c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1">
        <f>LHA8+LO8</f>
        <v>330.23</v>
      </c>
    </row>
    <row r="10" spans="1:8321" hidden="1" x14ac:dyDescent="0.25">
      <c r="B10" s="29">
        <f>SIN(B9)</f>
        <v>0.64797983261818992</v>
      </c>
      <c r="C10" s="33">
        <f>IF(C9&lt;0,360+C9,C9)</f>
        <v>360.03466892715795</v>
      </c>
      <c r="P10" s="30">
        <f t="shared" si="8"/>
        <v>-5.0000000000000001E-3</v>
      </c>
      <c r="Q10" s="54"/>
      <c r="R10" s="54"/>
      <c r="S10" s="54"/>
      <c r="T10" s="54"/>
      <c r="U10" s="54"/>
      <c r="V10" s="54"/>
      <c r="W10" s="54"/>
      <c r="X10" s="54"/>
      <c r="Y10" s="54"/>
      <c r="Z10" s="30">
        <f t="shared" si="9"/>
        <v>3.7035886727319669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3">
        <f>ASIN(GHA8*SIN(B8)+GHA9*COS(B8))</f>
        <v>0.62457069774746987</v>
      </c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1">
        <f>IF(LHA9&lt;0,360+LHA9,LHA9)</f>
        <v>330.23</v>
      </c>
    </row>
    <row r="11" spans="1:8321" hidden="1" x14ac:dyDescent="0.25">
      <c r="B11" s="29">
        <f>COS(B9)*COS(C12)</f>
        <v>0.76165735348639596</v>
      </c>
      <c r="C11" s="33">
        <f>IF(C10&gt;360,C10-360,C10)</f>
        <v>3.4668927157952112E-2</v>
      </c>
      <c r="P11" s="30">
        <f t="shared" si="8"/>
        <v>-1.6666666666666666E-2</v>
      </c>
      <c r="Q11" s="54"/>
      <c r="R11" s="54"/>
      <c r="S11" s="54"/>
      <c r="T11" s="54"/>
      <c r="U11" s="54"/>
      <c r="V11" s="54"/>
      <c r="W11" s="54"/>
      <c r="X11" s="54"/>
      <c r="Y11" s="54"/>
      <c r="Z11" s="30">
        <f t="shared" si="9"/>
        <v>2.4731315500759647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LA11" s="32"/>
      <c r="LB11" s="32"/>
      <c r="LC11" s="32"/>
      <c r="LD11" s="32"/>
      <c r="LE11" s="32"/>
      <c r="LF11" s="32"/>
      <c r="LG11" s="32"/>
      <c r="LH11" s="32"/>
      <c r="LI11" s="32"/>
      <c r="LJ11" s="32"/>
      <c r="LK11" s="32"/>
      <c r="LL11" s="32"/>
      <c r="LM11" s="32"/>
      <c r="LN11" s="32"/>
      <c r="LP11" s="32"/>
      <c r="LQ11" s="32"/>
      <c r="LR11" s="32"/>
      <c r="LS11" s="32"/>
      <c r="LT11" s="32"/>
      <c r="LU11" s="32"/>
      <c r="LV11" s="32"/>
      <c r="LW11" s="32"/>
      <c r="LX11" s="32"/>
      <c r="LY11" s="32"/>
      <c r="LZ11" s="32"/>
      <c r="MA11" s="32"/>
      <c r="MB11" s="32"/>
      <c r="MC11" s="32"/>
      <c r="MD11" s="32"/>
      <c r="ME11" s="32"/>
      <c r="MF11" s="32"/>
      <c r="MG11" s="32"/>
      <c r="MH11" s="32"/>
      <c r="MI11" s="32"/>
      <c r="MJ11" s="32"/>
      <c r="MK11" s="32"/>
      <c r="ML11" s="32"/>
      <c r="MM11" s="32"/>
      <c r="MN11" s="32"/>
      <c r="MO11" s="32"/>
      <c r="MP11" s="32"/>
      <c r="MQ11" s="32"/>
      <c r="MR11" s="32"/>
      <c r="MS11" s="32"/>
      <c r="MT11" s="32"/>
      <c r="MU11" s="32"/>
      <c r="MV11" s="32"/>
      <c r="MW11" s="32"/>
      <c r="MX11" s="32"/>
      <c r="MY11" s="32"/>
      <c r="MZ11" s="32"/>
      <c r="NA11" s="32"/>
      <c r="NB11" s="32"/>
      <c r="NC11" s="32"/>
      <c r="ND11" s="32"/>
      <c r="NE11" s="32"/>
      <c r="NF11" s="32"/>
      <c r="NG11" s="32"/>
      <c r="NH11" s="32"/>
      <c r="NI11" s="32"/>
      <c r="NJ11" s="32"/>
      <c r="NK11" s="32"/>
      <c r="NL11" s="32"/>
      <c r="NM11" s="32"/>
      <c r="NN11" s="32"/>
      <c r="NO11" s="32"/>
      <c r="NP11" s="32"/>
      <c r="NQ11" s="32"/>
      <c r="NR11" s="32"/>
      <c r="NS11" s="32"/>
      <c r="NT11" s="32"/>
      <c r="NU11" s="32"/>
      <c r="NV11" s="32"/>
      <c r="NW11" s="32"/>
      <c r="NX11" s="32"/>
      <c r="NY11" s="32"/>
      <c r="NZ11" s="32"/>
      <c r="OA11" s="32"/>
      <c r="OB11" s="32"/>
      <c r="OC11" s="32"/>
      <c r="OD11" s="32"/>
      <c r="OE11" s="32"/>
      <c r="OF11" s="32"/>
      <c r="OG11" s="32"/>
      <c r="OH11" s="32"/>
      <c r="OI11" s="32"/>
      <c r="OJ11" s="32"/>
      <c r="OK11" s="32"/>
      <c r="OL11" s="32"/>
      <c r="OM11" s="32"/>
      <c r="ON11" s="32"/>
      <c r="OO11" s="32"/>
      <c r="OP11" s="32"/>
      <c r="OQ11" s="32"/>
      <c r="OR11" s="32"/>
      <c r="OS11" s="32"/>
      <c r="OT11" s="32"/>
      <c r="OU11" s="32"/>
      <c r="OV11" s="32"/>
      <c r="OW11" s="32"/>
      <c r="OX11" s="32"/>
      <c r="OY11" s="32"/>
      <c r="OZ11" s="32"/>
      <c r="PA11" s="32"/>
      <c r="PB11" s="32"/>
      <c r="PC11" s="32"/>
      <c r="PD11" s="32"/>
      <c r="PE11" s="32"/>
      <c r="PF11" s="32"/>
      <c r="PG11" s="32"/>
      <c r="PH11" s="32"/>
      <c r="PI11" s="32"/>
      <c r="PJ11" s="32"/>
      <c r="PK11" s="32"/>
      <c r="PL11" s="32"/>
      <c r="PM11" s="32"/>
      <c r="PN11" s="32"/>
      <c r="PO11" s="32"/>
      <c r="PP11" s="32"/>
      <c r="PQ11" s="32"/>
      <c r="PR11" s="32"/>
      <c r="PS11" s="32"/>
      <c r="PT11" s="32"/>
      <c r="PU11" s="32"/>
      <c r="PV11" s="32"/>
      <c r="PW11" s="32"/>
      <c r="PX11" s="32"/>
      <c r="PY11" s="32"/>
      <c r="PZ11" s="32"/>
      <c r="QA11" s="32"/>
      <c r="QB11" s="32"/>
      <c r="QC11" s="32"/>
      <c r="QD11" s="32"/>
      <c r="QE11" s="32"/>
      <c r="QF11" s="32"/>
      <c r="QG11" s="32"/>
      <c r="QH11" s="32"/>
      <c r="QI11" s="32"/>
      <c r="QJ11" s="32"/>
      <c r="QK11" s="32"/>
      <c r="QL11" s="32"/>
      <c r="QM11" s="32"/>
      <c r="QN11" s="32"/>
      <c r="QO11" s="32"/>
      <c r="QP11" s="32"/>
      <c r="QQ11" s="32"/>
      <c r="QR11" s="32"/>
      <c r="QS11" s="32"/>
      <c r="QT11" s="32"/>
      <c r="QU11" s="32"/>
      <c r="QV11" s="32"/>
      <c r="QW11" s="32"/>
      <c r="QX11" s="32"/>
      <c r="QY11" s="32"/>
      <c r="QZ11" s="32"/>
      <c r="RA11" s="32"/>
      <c r="RB11" s="32"/>
      <c r="RC11" s="32"/>
      <c r="RD11" s="32"/>
      <c r="RE11" s="32"/>
      <c r="RF11" s="32"/>
      <c r="RG11" s="32"/>
      <c r="RH11" s="32"/>
      <c r="RI11" s="32"/>
      <c r="RJ11" s="32"/>
      <c r="RK11" s="32"/>
      <c r="RL11" s="32"/>
      <c r="RM11" s="32"/>
      <c r="RN11" s="32"/>
      <c r="RO11" s="32"/>
      <c r="RP11" s="32"/>
      <c r="RQ11" s="32"/>
      <c r="RR11" s="32"/>
      <c r="RS11" s="32"/>
      <c r="RT11" s="32"/>
      <c r="RU11" s="32"/>
      <c r="RV11" s="32"/>
      <c r="RW11" s="32"/>
      <c r="RX11" s="32"/>
      <c r="RY11" s="32"/>
      <c r="RZ11" s="32"/>
      <c r="SA11" s="32"/>
      <c r="SB11" s="32"/>
      <c r="SC11" s="32"/>
      <c r="SD11" s="32"/>
      <c r="SE11" s="32"/>
      <c r="SF11" s="32"/>
      <c r="SG11" s="32"/>
      <c r="SH11" s="32"/>
      <c r="SI11" s="32"/>
      <c r="SJ11" s="32"/>
      <c r="SK11" s="32"/>
      <c r="SL11" s="32"/>
      <c r="SM11" s="32"/>
      <c r="SN11" s="32"/>
      <c r="SO11" s="32"/>
      <c r="SP11" s="32"/>
      <c r="SQ11" s="32"/>
      <c r="SR11" s="32"/>
      <c r="SS11" s="32"/>
      <c r="ST11" s="32"/>
      <c r="SU11" s="32"/>
      <c r="SV11" s="32"/>
      <c r="SW11" s="32"/>
      <c r="SX11" s="32"/>
      <c r="SY11" s="32"/>
      <c r="SZ11" s="32"/>
      <c r="TA11" s="32"/>
      <c r="TB11" s="32"/>
      <c r="TC11" s="32"/>
      <c r="TD11" s="32"/>
      <c r="TE11" s="32"/>
      <c r="TF11" s="32"/>
      <c r="TG11" s="32"/>
      <c r="TH11" s="32"/>
      <c r="TI11" s="32"/>
      <c r="TJ11" s="32"/>
      <c r="TK11" s="32"/>
      <c r="TL11" s="32"/>
      <c r="TM11" s="32"/>
      <c r="TN11" s="32"/>
      <c r="TO11" s="32"/>
      <c r="TP11" s="32"/>
      <c r="TQ11" s="32"/>
      <c r="TR11" s="32"/>
      <c r="TS11" s="32"/>
      <c r="TT11" s="32"/>
      <c r="TU11" s="32"/>
      <c r="TV11" s="32"/>
      <c r="TW11" s="32"/>
      <c r="TX11" s="32"/>
      <c r="TY11" s="32"/>
      <c r="TZ11" s="32"/>
      <c r="UA11" s="32"/>
      <c r="UB11" s="32"/>
      <c r="UC11" s="32"/>
      <c r="UD11" s="32"/>
      <c r="UE11" s="32"/>
      <c r="UF11" s="32"/>
      <c r="UG11" s="32"/>
      <c r="UH11" s="32"/>
      <c r="UI11" s="32"/>
      <c r="UJ11" s="32"/>
      <c r="UK11" s="32"/>
      <c r="UL11" s="32"/>
      <c r="UM11" s="32"/>
      <c r="UN11" s="32"/>
      <c r="UO11" s="32"/>
      <c r="UP11" s="32"/>
      <c r="UQ11" s="32"/>
      <c r="UR11" s="32"/>
      <c r="US11" s="32"/>
      <c r="UT11" s="32"/>
      <c r="UU11" s="32"/>
      <c r="UV11" s="32"/>
      <c r="UW11" s="32"/>
      <c r="UX11" s="32"/>
      <c r="UY11" s="32"/>
      <c r="UZ11" s="32"/>
      <c r="VA11" s="32"/>
      <c r="VB11" s="32"/>
      <c r="VC11" s="32"/>
      <c r="VD11" s="32"/>
      <c r="VE11" s="32"/>
      <c r="VF11" s="32"/>
      <c r="VG11" s="32"/>
      <c r="VH11" s="32"/>
      <c r="VI11" s="32"/>
      <c r="VJ11" s="32"/>
      <c r="VK11" s="32"/>
      <c r="VL11" s="32"/>
      <c r="VM11" s="32"/>
      <c r="VN11" s="32"/>
      <c r="VO11" s="32"/>
      <c r="VP11" s="32"/>
      <c r="VQ11" s="32"/>
      <c r="VR11" s="32"/>
      <c r="VS11" s="32"/>
      <c r="VT11" s="32"/>
      <c r="VU11" s="32"/>
      <c r="VV11" s="32"/>
      <c r="VW11" s="32"/>
      <c r="VX11" s="32"/>
      <c r="VY11" s="32"/>
      <c r="VZ11" s="32"/>
      <c r="WA11" s="32"/>
      <c r="WB11" s="32"/>
      <c r="WC11" s="32"/>
      <c r="WD11" s="32"/>
      <c r="WE11" s="32"/>
      <c r="WF11" s="32"/>
      <c r="WG11" s="32"/>
      <c r="WH11" s="32"/>
      <c r="WI11" s="32"/>
      <c r="WJ11" s="32"/>
      <c r="WK11" s="32"/>
      <c r="WL11" s="32"/>
      <c r="WM11" s="32"/>
      <c r="WN11" s="32"/>
      <c r="WO11" s="32"/>
      <c r="WP11" s="32"/>
      <c r="WQ11" s="32"/>
      <c r="WR11" s="32"/>
      <c r="WS11" s="32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2"/>
      <c r="XP11" s="32"/>
      <c r="XQ11" s="32"/>
      <c r="XR11" s="32"/>
      <c r="XS11" s="32"/>
      <c r="XT11" s="32"/>
      <c r="XU11" s="32"/>
      <c r="XV11" s="32"/>
      <c r="XW11" s="32"/>
      <c r="XX11" s="32"/>
      <c r="XY11" s="32"/>
      <c r="XZ11" s="32"/>
      <c r="YA11" s="32"/>
      <c r="YB11" s="32"/>
      <c r="YC11" s="32"/>
      <c r="YD11" s="32"/>
      <c r="YE11" s="32"/>
      <c r="YF11" s="32"/>
      <c r="YG11" s="32"/>
      <c r="YH11" s="32"/>
      <c r="YI11" s="32"/>
      <c r="YJ11" s="32"/>
      <c r="YK11" s="32"/>
      <c r="YL11" s="32"/>
      <c r="YM11" s="32"/>
      <c r="YN11" s="32"/>
      <c r="YO11" s="32"/>
      <c r="YP11" s="32"/>
      <c r="YQ11" s="32"/>
      <c r="YR11" s="32"/>
      <c r="YS11" s="32"/>
      <c r="YT11" s="32"/>
      <c r="YU11" s="32"/>
      <c r="YV11" s="32"/>
      <c r="YW11" s="32"/>
      <c r="YX11" s="32"/>
      <c r="YY11" s="32"/>
      <c r="YZ11" s="32"/>
      <c r="ZA11" s="32"/>
      <c r="ZB11" s="32"/>
      <c r="ZC11" s="32"/>
      <c r="ZD11" s="32"/>
      <c r="ZE11" s="32"/>
      <c r="ZF11" s="32"/>
      <c r="ZG11" s="32"/>
      <c r="ZH11" s="32"/>
      <c r="ZI11" s="32"/>
      <c r="ZJ11" s="32"/>
      <c r="ZK11" s="32"/>
      <c r="ZL11" s="32"/>
      <c r="ZM11" s="32"/>
      <c r="ZN11" s="32"/>
      <c r="ZO11" s="32"/>
      <c r="ZP11" s="32"/>
      <c r="ZQ11" s="32"/>
      <c r="ZR11" s="32"/>
      <c r="ZS11" s="32"/>
      <c r="ZT11" s="32"/>
      <c r="ZU11" s="32"/>
      <c r="ZV11" s="32"/>
      <c r="ZW11" s="32"/>
      <c r="ZX11" s="32"/>
      <c r="ZY11" s="32"/>
      <c r="ZZ11" s="32"/>
      <c r="AAA11" s="32"/>
      <c r="AAB11" s="32"/>
      <c r="AAC11" s="32"/>
      <c r="AAD11" s="32"/>
      <c r="AAE11" s="32"/>
      <c r="AAF11" s="32"/>
      <c r="AAG11" s="32"/>
      <c r="AAH11" s="32"/>
      <c r="AAI11" s="32"/>
      <c r="AAJ11" s="32"/>
      <c r="AAK11" s="32"/>
      <c r="AAL11" s="32"/>
      <c r="AAM11" s="32"/>
      <c r="AAN11" s="32"/>
      <c r="AAO11" s="32"/>
      <c r="AAP11" s="32"/>
      <c r="AAQ11" s="32"/>
      <c r="AAR11" s="32"/>
      <c r="AAS11" s="32"/>
      <c r="AAT11" s="32"/>
      <c r="AAU11" s="32"/>
      <c r="AAV11" s="32"/>
      <c r="AAW11" s="32"/>
      <c r="AAX11" s="32"/>
      <c r="AAY11" s="32"/>
      <c r="AAZ11" s="32"/>
      <c r="ABA11" s="32"/>
      <c r="ABB11" s="32"/>
      <c r="ABC11" s="32"/>
      <c r="ABD11" s="32"/>
      <c r="ABE11" s="32"/>
      <c r="ABF11" s="32"/>
      <c r="ABG11" s="32"/>
      <c r="ABH11" s="32"/>
      <c r="ABI11" s="32"/>
      <c r="ABJ11" s="32"/>
      <c r="ABK11" s="32"/>
      <c r="ABL11" s="32"/>
      <c r="ABM11" s="32"/>
      <c r="ABN11" s="32"/>
      <c r="ABO11" s="32"/>
      <c r="ABP11" s="32"/>
      <c r="ABQ11" s="32"/>
      <c r="ABR11" s="32"/>
      <c r="ABS11" s="32"/>
      <c r="ABT11" s="32"/>
      <c r="ABU11" s="32"/>
      <c r="ABV11" s="32"/>
      <c r="ABW11" s="32"/>
      <c r="ABX11" s="32"/>
      <c r="ABY11" s="32"/>
      <c r="ABZ11" s="32"/>
      <c r="ACA11" s="32"/>
      <c r="ACB11" s="32"/>
      <c r="ACC11" s="32"/>
      <c r="ACD11" s="32"/>
      <c r="ACE11" s="32"/>
      <c r="ACF11" s="32"/>
      <c r="ACG11" s="32"/>
      <c r="ACH11" s="32"/>
      <c r="ACI11" s="32"/>
      <c r="ACJ11" s="32"/>
      <c r="ACK11" s="32"/>
      <c r="ACL11" s="32"/>
      <c r="ACM11" s="32"/>
      <c r="ACN11" s="32"/>
      <c r="ACO11" s="32"/>
      <c r="ACP11" s="32"/>
      <c r="ACQ11" s="32"/>
      <c r="ACR11" s="32"/>
      <c r="ACS11" s="32"/>
      <c r="ACT11" s="32"/>
      <c r="ACU11" s="32"/>
      <c r="ACV11" s="32"/>
      <c r="ACW11" s="32"/>
      <c r="ACX11" s="32"/>
      <c r="ACY11" s="32"/>
      <c r="ACZ11" s="32"/>
      <c r="ADA11" s="32"/>
      <c r="ADB11" s="32"/>
      <c r="ADC11" s="32"/>
      <c r="ADD11" s="32"/>
      <c r="ADE11" s="32"/>
      <c r="ADF11" s="32"/>
      <c r="ADG11" s="32"/>
      <c r="ADH11" s="32"/>
      <c r="ADI11" s="32"/>
      <c r="ADJ11" s="32"/>
      <c r="ADK11" s="32"/>
      <c r="ADL11" s="32"/>
      <c r="ADM11" s="32"/>
      <c r="ADN11" s="32"/>
      <c r="ADO11" s="32"/>
      <c r="ADP11" s="32"/>
      <c r="ADQ11" s="32"/>
      <c r="ADR11" s="32"/>
      <c r="ADS11" s="32"/>
      <c r="ADT11" s="32"/>
      <c r="ADU11" s="32"/>
      <c r="ADV11" s="32"/>
      <c r="ADW11" s="32"/>
      <c r="ADX11" s="32"/>
      <c r="ADY11" s="32"/>
      <c r="ADZ11" s="32"/>
      <c r="AEA11" s="32"/>
      <c r="AEB11" s="32"/>
      <c r="AEC11" s="32"/>
      <c r="AED11" s="32"/>
      <c r="AEE11" s="32"/>
      <c r="AEF11" s="32"/>
      <c r="AEG11" s="32"/>
      <c r="AEH11" s="32"/>
      <c r="AEI11" s="32"/>
      <c r="AEJ11" s="32"/>
      <c r="AEK11" s="32"/>
      <c r="AEL11" s="32"/>
      <c r="AEM11" s="32"/>
      <c r="AEN11" s="32"/>
      <c r="AEO11" s="32"/>
      <c r="AEP11" s="32"/>
      <c r="AEQ11" s="32"/>
      <c r="AER11" s="32"/>
      <c r="AES11" s="32"/>
      <c r="AET11" s="32"/>
      <c r="AEU11" s="32"/>
      <c r="AEV11" s="32"/>
      <c r="AEW11" s="32"/>
      <c r="AEX11" s="32"/>
      <c r="AEY11" s="32"/>
      <c r="AEZ11" s="32"/>
      <c r="AFA11" s="32"/>
      <c r="AFB11" s="32"/>
      <c r="AFC11" s="32"/>
      <c r="AFD11" s="32"/>
      <c r="AFE11" s="32"/>
      <c r="AFF11" s="32"/>
      <c r="AFG11" s="32"/>
      <c r="AFH11" s="32"/>
      <c r="AFI11" s="32"/>
      <c r="AFJ11" s="32"/>
      <c r="AFK11" s="32"/>
      <c r="AFL11" s="32"/>
      <c r="AFM11" s="32"/>
      <c r="AFN11" s="32"/>
      <c r="AFO11" s="32"/>
      <c r="AFP11" s="32"/>
      <c r="AFQ11" s="32"/>
      <c r="AFR11" s="32"/>
      <c r="AFS11" s="32"/>
      <c r="AFT11" s="32"/>
      <c r="AFU11" s="32"/>
      <c r="AFV11" s="32"/>
      <c r="AFW11" s="32"/>
      <c r="AFX11" s="32"/>
      <c r="AFY11" s="32"/>
      <c r="AFZ11" s="32"/>
      <c r="AGA11" s="32"/>
      <c r="AGB11" s="32"/>
      <c r="AGC11" s="32"/>
      <c r="AGD11" s="32"/>
      <c r="AGE11" s="32"/>
      <c r="AGF11" s="32"/>
      <c r="AGG11" s="32"/>
      <c r="AGH11" s="32"/>
      <c r="AGI11" s="32"/>
      <c r="AGJ11" s="32"/>
      <c r="AGK11" s="32"/>
      <c r="AGL11" s="32"/>
      <c r="AGM11" s="32"/>
      <c r="AGN11" s="32"/>
      <c r="AGO11" s="32"/>
      <c r="AGP11" s="32"/>
      <c r="AGQ11" s="32"/>
      <c r="AGR11" s="32"/>
      <c r="AGS11" s="32"/>
      <c r="AGT11" s="32"/>
      <c r="AGU11" s="32"/>
      <c r="AGV11" s="32"/>
      <c r="AGW11" s="32"/>
      <c r="AGX11" s="32"/>
      <c r="AGY11" s="32"/>
      <c r="AGZ11" s="32"/>
      <c r="AHA11" s="32"/>
      <c r="AHB11" s="32"/>
      <c r="AHC11" s="32"/>
      <c r="AHD11" s="32"/>
      <c r="AHE11" s="32"/>
      <c r="AHF11" s="32"/>
      <c r="AHG11" s="32"/>
      <c r="AHH11" s="32"/>
      <c r="AHI11" s="32"/>
      <c r="AHJ11" s="32"/>
      <c r="AHK11" s="32"/>
      <c r="AHL11" s="32"/>
      <c r="AHM11" s="32"/>
      <c r="AHN11" s="32"/>
      <c r="AHO11" s="32"/>
      <c r="AHP11" s="32"/>
      <c r="AHQ11" s="32"/>
      <c r="AHR11" s="32"/>
      <c r="AHS11" s="32"/>
      <c r="AHT11" s="32"/>
      <c r="AHU11" s="32"/>
      <c r="AHV11" s="32"/>
      <c r="AHW11" s="32"/>
      <c r="AHX11" s="32"/>
      <c r="AHY11" s="32"/>
      <c r="AHZ11" s="32"/>
      <c r="AIA11" s="32"/>
      <c r="AIB11" s="32"/>
      <c r="AIC11" s="32"/>
      <c r="AID11" s="32"/>
      <c r="AIE11" s="32"/>
      <c r="AIF11" s="32"/>
      <c r="AIG11" s="32"/>
      <c r="AIH11" s="32"/>
      <c r="AII11" s="32"/>
      <c r="AIJ11" s="32"/>
      <c r="AIK11" s="32"/>
      <c r="AIL11" s="32"/>
      <c r="AIM11" s="32"/>
      <c r="AIN11" s="32"/>
      <c r="AIO11" s="32"/>
      <c r="AIP11" s="32"/>
      <c r="AIQ11" s="32"/>
      <c r="AIR11" s="32"/>
      <c r="AIS11" s="32"/>
      <c r="AIT11" s="32"/>
      <c r="AIU11" s="32"/>
      <c r="AIV11" s="32"/>
      <c r="AIW11" s="32"/>
      <c r="AIX11" s="32"/>
      <c r="AIY11" s="32"/>
      <c r="AIZ11" s="32"/>
      <c r="AJA11" s="32"/>
      <c r="AJB11" s="32"/>
      <c r="AJC11" s="32"/>
      <c r="AJD11" s="32"/>
      <c r="AJE11" s="32"/>
      <c r="AJF11" s="32"/>
      <c r="AJG11" s="32"/>
      <c r="AJH11" s="32"/>
      <c r="AJI11" s="32"/>
      <c r="AJJ11" s="32"/>
      <c r="AJK11" s="32"/>
      <c r="AJL11" s="32"/>
      <c r="AJM11" s="32"/>
      <c r="AJN11" s="32"/>
      <c r="AJO11" s="32"/>
      <c r="AJP11" s="32"/>
      <c r="AJQ11" s="32"/>
      <c r="AJR11" s="32"/>
      <c r="AJS11" s="32"/>
      <c r="AJT11" s="32"/>
      <c r="AJU11" s="32"/>
      <c r="AJV11" s="32"/>
      <c r="AJW11" s="32"/>
      <c r="AJX11" s="32"/>
      <c r="AJY11" s="32"/>
      <c r="AJZ11" s="32"/>
      <c r="AKA11" s="32"/>
      <c r="AKB11" s="32"/>
      <c r="AKC11" s="32"/>
      <c r="AKD11" s="32"/>
      <c r="AKE11" s="32"/>
      <c r="AKF11" s="32"/>
      <c r="AKG11" s="32"/>
      <c r="AKH11" s="32"/>
      <c r="AKI11" s="32"/>
      <c r="AKJ11" s="32"/>
      <c r="AKK11" s="32"/>
      <c r="AKL11" s="32"/>
      <c r="AKM11" s="32"/>
      <c r="AKN11" s="32"/>
      <c r="AKO11" s="32"/>
      <c r="AKP11" s="32"/>
      <c r="AKQ11" s="32"/>
      <c r="AKR11" s="32"/>
      <c r="AKS11" s="32"/>
      <c r="AKT11" s="32"/>
      <c r="AKU11" s="32"/>
      <c r="AKV11" s="32"/>
      <c r="AKW11" s="32"/>
      <c r="AKX11" s="32"/>
      <c r="AKY11" s="32"/>
      <c r="AKZ11" s="32"/>
      <c r="ALA11" s="32"/>
      <c r="ALB11" s="32"/>
      <c r="ALC11" s="32"/>
      <c r="ALD11" s="32"/>
      <c r="ALE11" s="32"/>
      <c r="ALF11" s="32"/>
      <c r="ALG11" s="32"/>
      <c r="ALH11" s="32"/>
      <c r="ALI11" s="32"/>
      <c r="ALJ11" s="32"/>
      <c r="ALK11" s="32"/>
      <c r="ALL11" s="32"/>
      <c r="ALM11" s="32"/>
      <c r="ALN11" s="32"/>
      <c r="ALO11" s="32"/>
      <c r="ALP11" s="32"/>
      <c r="ALQ11" s="32"/>
      <c r="ALR11" s="32"/>
      <c r="ALS11" s="32"/>
      <c r="ALT11" s="32"/>
      <c r="ALU11" s="32"/>
      <c r="ALV11" s="32"/>
      <c r="ALW11" s="32"/>
      <c r="ALX11" s="32"/>
      <c r="ALY11" s="32"/>
      <c r="ALZ11" s="32"/>
      <c r="AMA11" s="32"/>
      <c r="AMB11" s="32"/>
      <c r="AMC11" s="32"/>
      <c r="AMD11" s="32"/>
      <c r="AME11" s="32"/>
      <c r="AMF11" s="32"/>
      <c r="AMG11" s="32"/>
      <c r="AMH11" s="32"/>
      <c r="AMI11" s="32"/>
      <c r="AMJ11" s="32"/>
      <c r="AMK11" s="32"/>
      <c r="AML11" s="32"/>
      <c r="AMM11" s="32"/>
      <c r="AMN11" s="32"/>
      <c r="AMO11" s="32"/>
      <c r="AMP11" s="32"/>
      <c r="AMQ11" s="32"/>
      <c r="AMR11" s="32"/>
      <c r="AMS11" s="32"/>
      <c r="AMT11" s="32"/>
      <c r="AMU11" s="32"/>
      <c r="AMV11" s="32"/>
      <c r="AMW11" s="32"/>
      <c r="AMX11" s="32"/>
      <c r="AMY11" s="32"/>
      <c r="AMZ11" s="32"/>
      <c r="ANA11" s="32"/>
      <c r="ANB11" s="32"/>
      <c r="ANC11" s="32"/>
      <c r="AND11" s="32"/>
      <c r="ANE11" s="32"/>
      <c r="ANF11" s="32"/>
      <c r="ANG11" s="32"/>
      <c r="ANH11" s="32"/>
      <c r="ANI11" s="32"/>
      <c r="ANJ11" s="32"/>
      <c r="ANK11" s="32"/>
      <c r="ANL11" s="32"/>
      <c r="ANM11" s="32"/>
      <c r="ANN11" s="32"/>
      <c r="ANO11" s="32"/>
      <c r="ANP11" s="32"/>
      <c r="ANQ11" s="32"/>
      <c r="ANR11" s="32"/>
      <c r="ANS11" s="32"/>
      <c r="ANT11" s="32"/>
      <c r="ANU11" s="32"/>
      <c r="ANV11" s="32"/>
      <c r="ANW11" s="32"/>
      <c r="ANX11" s="32"/>
      <c r="ANY11" s="32"/>
      <c r="ANZ11" s="32"/>
      <c r="AOA11" s="32"/>
      <c r="AOB11" s="32"/>
      <c r="AOC11" s="32"/>
      <c r="AOD11" s="32"/>
      <c r="AOE11" s="32"/>
      <c r="AOF11" s="32"/>
      <c r="AOG11" s="32"/>
      <c r="AOH11" s="32"/>
      <c r="AOI11" s="32"/>
      <c r="AOJ11" s="32"/>
      <c r="AOK11" s="32"/>
      <c r="AOL11" s="32"/>
      <c r="AOM11" s="32"/>
      <c r="AON11" s="32"/>
      <c r="AOO11" s="32"/>
      <c r="AOP11" s="32"/>
      <c r="AOQ11" s="32"/>
      <c r="AOR11" s="32"/>
      <c r="AOS11" s="32"/>
      <c r="AOT11" s="32"/>
      <c r="AOU11" s="32"/>
      <c r="AOV11" s="32"/>
      <c r="AOW11" s="32"/>
      <c r="AOX11" s="32"/>
      <c r="AOY11" s="32"/>
      <c r="AOZ11" s="32"/>
      <c r="APA11" s="32"/>
      <c r="APB11" s="32"/>
      <c r="APC11" s="32"/>
      <c r="APD11" s="32"/>
      <c r="APE11" s="32"/>
      <c r="APF11" s="32"/>
      <c r="APG11" s="32"/>
      <c r="APH11" s="32"/>
      <c r="API11" s="32"/>
      <c r="APJ11" s="32"/>
      <c r="APK11" s="32"/>
      <c r="APL11" s="32"/>
      <c r="APM11" s="32"/>
      <c r="APN11" s="32"/>
      <c r="APO11" s="32"/>
      <c r="APP11" s="32"/>
      <c r="APQ11" s="32"/>
      <c r="APR11" s="32"/>
      <c r="APS11" s="32"/>
      <c r="APT11" s="32"/>
      <c r="APU11" s="32"/>
      <c r="APV11" s="32"/>
      <c r="APW11" s="32"/>
      <c r="APX11" s="32"/>
      <c r="APY11" s="32"/>
      <c r="APZ11" s="32"/>
      <c r="AQA11" s="32"/>
      <c r="AQB11" s="32"/>
      <c r="AQC11" s="32"/>
      <c r="AQD11" s="32"/>
      <c r="AQE11" s="32"/>
      <c r="AQF11" s="32"/>
      <c r="AQG11" s="32"/>
      <c r="AQH11" s="32"/>
      <c r="AQI11" s="32"/>
      <c r="AQJ11" s="32"/>
      <c r="AQK11" s="32"/>
      <c r="AQL11" s="32"/>
      <c r="AQM11" s="32"/>
      <c r="AQN11" s="32"/>
      <c r="AQO11" s="32"/>
      <c r="AQP11" s="32"/>
      <c r="AQQ11" s="32"/>
      <c r="AQR11" s="32"/>
      <c r="AQS11" s="32"/>
      <c r="AQT11" s="32"/>
      <c r="AQU11" s="32"/>
      <c r="AQV11" s="32"/>
      <c r="AQW11" s="32"/>
      <c r="AQX11" s="32"/>
      <c r="AQY11" s="32"/>
      <c r="AQZ11" s="32"/>
      <c r="ARA11" s="32"/>
      <c r="ARB11" s="32"/>
      <c r="ARC11" s="32"/>
      <c r="ARD11" s="32"/>
      <c r="ARE11" s="32"/>
      <c r="ARF11" s="32"/>
      <c r="ARG11" s="32"/>
      <c r="ARH11" s="32"/>
      <c r="ARI11" s="32"/>
      <c r="ARJ11" s="32"/>
      <c r="ARK11" s="32"/>
      <c r="ARL11" s="32"/>
      <c r="ARM11" s="32"/>
      <c r="ARN11" s="32"/>
      <c r="ARO11" s="32"/>
      <c r="ARP11" s="32"/>
      <c r="ARQ11" s="32"/>
      <c r="ARR11" s="32"/>
      <c r="ARS11" s="32"/>
      <c r="ART11" s="32"/>
      <c r="ARU11" s="32"/>
      <c r="ARV11" s="32"/>
      <c r="ARW11" s="32"/>
      <c r="ARX11" s="32"/>
      <c r="ARY11" s="32"/>
      <c r="ARZ11" s="32"/>
      <c r="ASA11" s="32"/>
      <c r="ASB11" s="32"/>
      <c r="ASC11" s="32"/>
      <c r="ASD11" s="32"/>
      <c r="ASE11" s="32"/>
      <c r="ASF11" s="32"/>
      <c r="ASG11" s="32"/>
      <c r="ASH11" s="32"/>
      <c r="ASI11" s="32"/>
      <c r="ASJ11" s="32"/>
      <c r="ASK11" s="32"/>
      <c r="ASL11" s="32"/>
      <c r="ASM11" s="32"/>
      <c r="ASN11" s="32"/>
      <c r="ASO11" s="32"/>
      <c r="ASP11" s="32"/>
      <c r="ASQ11" s="32"/>
      <c r="ASR11" s="32"/>
      <c r="ASS11" s="32"/>
      <c r="AST11" s="32"/>
      <c r="ASU11" s="32"/>
      <c r="ASV11" s="32"/>
      <c r="ASW11" s="32"/>
      <c r="ASX11" s="32"/>
      <c r="ASY11" s="32"/>
      <c r="ASZ11" s="32"/>
      <c r="ATA11" s="32"/>
      <c r="ATB11" s="32"/>
      <c r="ATC11" s="32"/>
      <c r="ATD11" s="32"/>
      <c r="ATE11" s="32"/>
      <c r="ATF11" s="32"/>
      <c r="ATG11" s="32"/>
      <c r="ATH11" s="32"/>
      <c r="ATI11" s="32"/>
      <c r="ATJ11" s="32"/>
      <c r="ATK11" s="32"/>
      <c r="ATL11" s="32"/>
      <c r="ATM11" s="32"/>
      <c r="ATN11" s="32"/>
      <c r="ATO11" s="32"/>
      <c r="ATP11" s="32"/>
      <c r="ATQ11" s="32"/>
      <c r="ATR11" s="32"/>
      <c r="ATS11" s="32"/>
      <c r="ATT11" s="32"/>
      <c r="ATU11" s="32"/>
      <c r="ATV11" s="32"/>
      <c r="ATW11" s="32"/>
      <c r="ATX11" s="32"/>
      <c r="ATY11" s="32"/>
      <c r="ATZ11" s="32"/>
      <c r="AUA11" s="32"/>
      <c r="AUB11" s="32"/>
      <c r="AUC11" s="32"/>
      <c r="AUD11" s="32"/>
      <c r="AUE11" s="32"/>
      <c r="AUF11" s="32"/>
      <c r="AUG11" s="32"/>
      <c r="AUH11" s="32"/>
      <c r="AUI11" s="32"/>
      <c r="AUJ11" s="32"/>
      <c r="AUK11" s="32"/>
      <c r="AUL11" s="32"/>
      <c r="AUM11" s="32"/>
      <c r="AUN11" s="32"/>
      <c r="AUO11" s="32"/>
      <c r="AUP11" s="32"/>
      <c r="AUQ11" s="32"/>
      <c r="AUR11" s="32"/>
      <c r="AUS11" s="32"/>
      <c r="AUT11" s="32"/>
      <c r="AUU11" s="32"/>
      <c r="AUV11" s="32"/>
      <c r="AUW11" s="32"/>
      <c r="AUX11" s="32"/>
      <c r="AUY11" s="32"/>
      <c r="AUZ11" s="32"/>
      <c r="AVA11" s="32"/>
      <c r="AVB11" s="32"/>
      <c r="AVC11" s="32"/>
      <c r="AVD11" s="32"/>
      <c r="AVE11" s="32"/>
      <c r="AVF11" s="32"/>
      <c r="AVG11" s="32"/>
      <c r="AVH11" s="32"/>
      <c r="AVI11" s="32"/>
      <c r="AVJ11" s="32"/>
      <c r="AVK11" s="32"/>
      <c r="AVL11" s="32"/>
      <c r="AVM11" s="32"/>
      <c r="AVN11" s="32"/>
      <c r="AVO11" s="32"/>
      <c r="AVP11" s="32"/>
      <c r="AVQ11" s="32"/>
      <c r="AVR11" s="32"/>
      <c r="AVS11" s="32"/>
      <c r="AVT11" s="32"/>
      <c r="AVU11" s="32"/>
      <c r="AVV11" s="32"/>
      <c r="AVW11" s="32"/>
      <c r="AVX11" s="32"/>
      <c r="AVY11" s="32"/>
      <c r="AVZ11" s="32"/>
      <c r="AWA11" s="32"/>
      <c r="AWB11" s="32"/>
      <c r="AWC11" s="32"/>
      <c r="AWD11" s="32"/>
      <c r="AWE11" s="32"/>
      <c r="AWF11" s="32"/>
      <c r="AWG11" s="32"/>
      <c r="AWH11" s="32"/>
      <c r="AWI11" s="32"/>
      <c r="AWJ11" s="32"/>
      <c r="AWK11" s="32"/>
      <c r="AWL11" s="32"/>
      <c r="AWM11" s="32"/>
      <c r="AWN11" s="32"/>
      <c r="AWO11" s="32"/>
      <c r="AWP11" s="32"/>
      <c r="AWQ11" s="32"/>
      <c r="AWR11" s="32"/>
      <c r="AWS11" s="32"/>
      <c r="AWT11" s="32"/>
      <c r="AWU11" s="32"/>
      <c r="AWV11" s="32"/>
      <c r="AWW11" s="32"/>
      <c r="AWX11" s="32"/>
      <c r="AWY11" s="32"/>
      <c r="AWZ11" s="32"/>
      <c r="AXA11" s="32"/>
      <c r="AXB11" s="32"/>
      <c r="AXC11" s="32"/>
      <c r="AXD11" s="32"/>
      <c r="AXE11" s="32"/>
      <c r="AXF11" s="32"/>
      <c r="AXG11" s="32"/>
      <c r="AXH11" s="32"/>
      <c r="AXI11" s="32"/>
      <c r="AXJ11" s="32"/>
      <c r="AXK11" s="32"/>
      <c r="AXL11" s="32"/>
      <c r="AXM11" s="32"/>
      <c r="AXN11" s="32"/>
      <c r="AXO11" s="32"/>
      <c r="AXP11" s="32"/>
      <c r="AXQ11" s="32"/>
      <c r="AXR11" s="32"/>
      <c r="AXS11" s="32"/>
      <c r="AXT11" s="32"/>
      <c r="AXU11" s="32"/>
      <c r="AXV11" s="32"/>
      <c r="AXW11" s="32"/>
      <c r="AXX11" s="32"/>
      <c r="AXY11" s="32"/>
      <c r="AXZ11" s="32"/>
      <c r="AYA11" s="32"/>
      <c r="AYB11" s="32"/>
      <c r="AYC11" s="32"/>
      <c r="AYD11" s="32"/>
      <c r="AYE11" s="32"/>
      <c r="AYF11" s="32"/>
      <c r="AYG11" s="32"/>
      <c r="AYH11" s="32"/>
      <c r="AYI11" s="32"/>
      <c r="AYJ11" s="32"/>
      <c r="AYK11" s="32"/>
      <c r="AYL11" s="32"/>
      <c r="AYM11" s="32"/>
      <c r="AYN11" s="32"/>
      <c r="AYO11" s="32"/>
      <c r="AYP11" s="32"/>
      <c r="AYQ11" s="32"/>
      <c r="AYR11" s="32"/>
      <c r="AYS11" s="32"/>
      <c r="AYT11" s="32"/>
      <c r="AYU11" s="32"/>
      <c r="AYV11" s="32"/>
      <c r="AYW11" s="32"/>
      <c r="AYX11" s="32"/>
      <c r="AYY11" s="32"/>
      <c r="AYZ11" s="32"/>
      <c r="AZA11" s="32"/>
      <c r="AZB11" s="32"/>
      <c r="AZC11" s="32"/>
      <c r="AZD11" s="32"/>
      <c r="AZE11" s="32"/>
      <c r="AZF11" s="32"/>
      <c r="AZG11" s="32"/>
      <c r="AZH11" s="32"/>
      <c r="AZI11" s="32"/>
      <c r="AZJ11" s="32"/>
      <c r="AZK11" s="32"/>
      <c r="AZL11" s="32"/>
      <c r="AZM11" s="32"/>
      <c r="AZN11" s="32"/>
      <c r="AZO11" s="32"/>
      <c r="AZP11" s="32"/>
      <c r="AZQ11" s="32"/>
      <c r="AZR11" s="32"/>
      <c r="AZS11" s="32"/>
      <c r="AZT11" s="32"/>
      <c r="AZU11" s="32"/>
      <c r="AZV11" s="32"/>
      <c r="AZW11" s="32"/>
      <c r="AZX11" s="32"/>
      <c r="AZY11" s="32"/>
      <c r="AZZ11" s="32"/>
      <c r="BAA11" s="32"/>
      <c r="BAB11" s="32"/>
      <c r="BAC11" s="32"/>
      <c r="BAD11" s="32"/>
      <c r="BAE11" s="32"/>
      <c r="BAF11" s="32"/>
      <c r="BAG11" s="32"/>
      <c r="BAH11" s="32"/>
      <c r="BAI11" s="32"/>
      <c r="BAJ11" s="32"/>
      <c r="BAK11" s="32"/>
      <c r="BAL11" s="32"/>
      <c r="BAM11" s="32"/>
      <c r="BAN11" s="32"/>
      <c r="BAO11" s="32"/>
      <c r="BAP11" s="32"/>
      <c r="BAQ11" s="32"/>
      <c r="BAR11" s="32"/>
      <c r="BAS11" s="32"/>
      <c r="BAT11" s="32"/>
      <c r="BAU11" s="32"/>
      <c r="BAV11" s="32"/>
      <c r="BAW11" s="32"/>
      <c r="BAX11" s="32"/>
      <c r="BAY11" s="32"/>
      <c r="BAZ11" s="32"/>
      <c r="BBA11" s="32"/>
      <c r="BBB11" s="32"/>
      <c r="BBC11" s="32"/>
      <c r="BBD11" s="32"/>
      <c r="BBE11" s="32"/>
      <c r="BBF11" s="32"/>
      <c r="BBG11" s="32"/>
      <c r="BBH11" s="32"/>
      <c r="BBI11" s="32"/>
      <c r="BBJ11" s="32"/>
      <c r="BBK11" s="32"/>
      <c r="BBL11" s="32"/>
      <c r="BBM11" s="32"/>
      <c r="BBN11" s="32"/>
      <c r="BBO11" s="32"/>
      <c r="BBP11" s="32"/>
      <c r="BBQ11" s="32"/>
      <c r="BBR11" s="32"/>
      <c r="BBS11" s="32"/>
      <c r="BBT11" s="32"/>
      <c r="BBU11" s="32"/>
      <c r="BBV11" s="32"/>
      <c r="BBW11" s="32"/>
      <c r="BBX11" s="32"/>
      <c r="BBY11" s="32"/>
      <c r="BBZ11" s="32"/>
      <c r="BCA11" s="32"/>
      <c r="BCB11" s="32"/>
      <c r="BCC11" s="32"/>
      <c r="BCD11" s="32"/>
      <c r="BCE11" s="32"/>
      <c r="BCF11" s="32"/>
      <c r="BCG11" s="32"/>
      <c r="BCH11" s="32"/>
      <c r="BCI11" s="32"/>
      <c r="BCJ11" s="32"/>
      <c r="BCK11" s="32"/>
      <c r="BCL11" s="32"/>
      <c r="BCM11" s="32"/>
      <c r="BCN11" s="32"/>
      <c r="BCO11" s="32"/>
      <c r="BCP11" s="32"/>
      <c r="BCQ11" s="32"/>
      <c r="BCR11" s="32"/>
      <c r="BCS11" s="32"/>
      <c r="BCT11" s="32"/>
      <c r="BCU11" s="32"/>
      <c r="BCV11" s="32"/>
      <c r="BCW11" s="32"/>
      <c r="BCX11" s="32"/>
      <c r="BCY11" s="32"/>
      <c r="BCZ11" s="32"/>
      <c r="BDA11" s="32"/>
      <c r="BDB11" s="32"/>
      <c r="BDC11" s="32"/>
      <c r="BDD11" s="32"/>
      <c r="BDE11" s="32"/>
      <c r="BDF11" s="32"/>
      <c r="BDG11" s="32"/>
      <c r="BDH11" s="32"/>
      <c r="BDI11" s="32"/>
      <c r="BDJ11" s="32"/>
      <c r="BDK11" s="32"/>
      <c r="BDL11" s="32"/>
      <c r="BDM11" s="32"/>
      <c r="BDN11" s="32"/>
      <c r="BDO11" s="32"/>
      <c r="BDP11" s="32"/>
      <c r="BDQ11" s="32"/>
      <c r="BDR11" s="32"/>
      <c r="BDS11" s="32"/>
      <c r="BDT11" s="32"/>
      <c r="BDU11" s="32"/>
      <c r="BDV11" s="32"/>
      <c r="BDW11" s="32"/>
      <c r="BDX11" s="32"/>
      <c r="BDY11" s="32"/>
      <c r="BDZ11" s="32"/>
      <c r="BEA11" s="32"/>
      <c r="BEB11" s="32"/>
      <c r="BEC11" s="32"/>
      <c r="BED11" s="32"/>
      <c r="BEE11" s="32"/>
      <c r="BEF11" s="32"/>
      <c r="BEG11" s="32"/>
      <c r="BEH11" s="32"/>
      <c r="BEI11" s="32"/>
      <c r="BEJ11" s="32"/>
      <c r="BEK11" s="32"/>
      <c r="BEL11" s="32"/>
      <c r="BEM11" s="32"/>
      <c r="BEN11" s="32"/>
      <c r="BEO11" s="32"/>
      <c r="BEP11" s="32"/>
      <c r="BEQ11" s="32"/>
      <c r="BER11" s="32"/>
      <c r="BES11" s="32"/>
      <c r="BET11" s="32"/>
      <c r="BEU11" s="32"/>
      <c r="BEV11" s="32"/>
      <c r="BEW11" s="32"/>
      <c r="BEX11" s="32"/>
      <c r="BEY11" s="32"/>
      <c r="BEZ11" s="32"/>
      <c r="BFA11" s="32"/>
      <c r="BFB11" s="32"/>
      <c r="BFC11" s="32"/>
      <c r="BFD11" s="32"/>
      <c r="BFE11" s="32"/>
      <c r="BFF11" s="32"/>
      <c r="BFG11" s="32"/>
      <c r="BFH11" s="32"/>
      <c r="BFI11" s="32"/>
      <c r="BFJ11" s="32"/>
      <c r="BFK11" s="32"/>
      <c r="BFL11" s="32"/>
      <c r="BFM11" s="32"/>
      <c r="BFN11" s="32"/>
      <c r="BFO11" s="32"/>
      <c r="BFP11" s="32"/>
      <c r="BFQ11" s="32"/>
      <c r="BFR11" s="32"/>
      <c r="BFS11" s="32"/>
      <c r="BFT11" s="32"/>
      <c r="BFU11" s="32"/>
      <c r="BFV11" s="32"/>
      <c r="BFW11" s="32"/>
      <c r="BFX11" s="32"/>
      <c r="BFY11" s="32"/>
      <c r="BFZ11" s="32"/>
      <c r="BGA11" s="32"/>
      <c r="BGB11" s="32"/>
      <c r="BGC11" s="32"/>
      <c r="BGD11" s="32"/>
      <c r="BGE11" s="32"/>
      <c r="BGF11" s="32"/>
      <c r="BGG11" s="32"/>
      <c r="BGH11" s="32"/>
      <c r="BGI11" s="32"/>
      <c r="BGJ11" s="32"/>
      <c r="BGK11" s="32"/>
      <c r="BGL11" s="32"/>
      <c r="BGM11" s="32"/>
      <c r="BGN11" s="32"/>
      <c r="BGO11" s="32"/>
      <c r="BGP11" s="32"/>
      <c r="BGQ11" s="32"/>
      <c r="BGR11" s="32"/>
      <c r="BGS11" s="32"/>
      <c r="BGT11" s="32"/>
      <c r="BGU11" s="32"/>
      <c r="BGV11" s="32"/>
      <c r="BGW11" s="32"/>
      <c r="BGX11" s="32"/>
      <c r="BGY11" s="32"/>
      <c r="BGZ11" s="32"/>
      <c r="BHA11" s="32"/>
      <c r="BHB11" s="32"/>
      <c r="BHC11" s="32"/>
      <c r="BHD11" s="32"/>
      <c r="BHE11" s="32"/>
      <c r="BHF11" s="32"/>
      <c r="BHG11" s="32"/>
      <c r="BHH11" s="32"/>
      <c r="BHI11" s="32"/>
      <c r="BHJ11" s="32"/>
      <c r="BHK11" s="32"/>
      <c r="BHL11" s="32"/>
      <c r="BHM11" s="32"/>
      <c r="BHN11" s="32"/>
      <c r="BHO11" s="32"/>
      <c r="BHP11" s="32"/>
      <c r="BHQ11" s="32"/>
      <c r="BHR11" s="32"/>
      <c r="BHS11" s="32"/>
      <c r="BHT11" s="32"/>
      <c r="BHU11" s="32"/>
      <c r="BHV11" s="32"/>
      <c r="BHW11" s="32"/>
      <c r="BHX11" s="32"/>
      <c r="BHY11" s="32"/>
      <c r="BHZ11" s="32"/>
      <c r="BIA11" s="32"/>
      <c r="BIB11" s="32"/>
      <c r="BIC11" s="32"/>
      <c r="BID11" s="32"/>
      <c r="BIE11" s="32"/>
      <c r="BIF11" s="32"/>
      <c r="BIG11" s="32"/>
      <c r="BIH11" s="32"/>
      <c r="BII11" s="32"/>
      <c r="BIJ11" s="32"/>
      <c r="BIK11" s="32"/>
      <c r="BIL11" s="32"/>
      <c r="BIM11" s="32"/>
      <c r="BIN11" s="32"/>
      <c r="BIO11" s="32"/>
      <c r="BIP11" s="32"/>
      <c r="BIQ11" s="32"/>
      <c r="BIR11" s="32"/>
      <c r="BIS11" s="32"/>
      <c r="BIT11" s="32"/>
      <c r="BIU11" s="32"/>
      <c r="BIV11" s="32"/>
      <c r="BIW11" s="32"/>
      <c r="BIX11" s="32"/>
      <c r="BIY11" s="32"/>
      <c r="BIZ11" s="32"/>
      <c r="BJA11" s="32"/>
      <c r="BJB11" s="32"/>
      <c r="BJC11" s="32"/>
      <c r="BJD11" s="32"/>
      <c r="BJE11" s="32"/>
      <c r="BJF11" s="32"/>
      <c r="BJG11" s="32"/>
      <c r="BJH11" s="32"/>
      <c r="BJI11" s="32"/>
      <c r="BJJ11" s="32"/>
      <c r="BJK11" s="32"/>
      <c r="BJL11" s="32"/>
      <c r="BJM11" s="32"/>
      <c r="BJN11" s="32"/>
      <c r="BJO11" s="32"/>
      <c r="BJP11" s="32"/>
      <c r="BJQ11" s="32"/>
      <c r="BJR11" s="32"/>
      <c r="BJS11" s="32"/>
      <c r="BJT11" s="32"/>
      <c r="BJU11" s="32"/>
      <c r="BJV11" s="32"/>
      <c r="BJW11" s="32"/>
      <c r="BJX11" s="32"/>
      <c r="BJY11" s="32"/>
      <c r="BJZ11" s="32"/>
      <c r="BKA11" s="32"/>
      <c r="BKB11" s="32"/>
      <c r="BKC11" s="32"/>
      <c r="BKD11" s="32"/>
      <c r="BKE11" s="32"/>
      <c r="BKF11" s="32"/>
      <c r="BKG11" s="32"/>
      <c r="BKH11" s="32"/>
      <c r="BKI11" s="32"/>
      <c r="BKJ11" s="32"/>
      <c r="BKK11" s="32"/>
      <c r="BKL11" s="32"/>
      <c r="BKM11" s="32"/>
      <c r="BKN11" s="32"/>
      <c r="BKO11" s="32"/>
      <c r="BKP11" s="32"/>
      <c r="BKQ11" s="32"/>
      <c r="BKR11" s="32"/>
      <c r="BKS11" s="32"/>
      <c r="BKT11" s="32"/>
      <c r="BKU11" s="32"/>
      <c r="BKV11" s="32"/>
      <c r="BKW11" s="32"/>
      <c r="BKX11" s="32"/>
      <c r="BKY11" s="32"/>
      <c r="BKZ11" s="32"/>
      <c r="BLA11" s="32"/>
      <c r="BLB11" s="32"/>
      <c r="BLC11" s="32"/>
      <c r="BLD11" s="32"/>
      <c r="BLE11" s="32"/>
      <c r="BLF11" s="32"/>
      <c r="BLG11" s="32"/>
      <c r="BLH11" s="32"/>
      <c r="BLI11" s="32"/>
      <c r="BLJ11" s="32"/>
      <c r="BLK11" s="32"/>
      <c r="BLL11" s="32"/>
      <c r="BLM11" s="32"/>
      <c r="BLN11" s="32"/>
      <c r="BLO11" s="32"/>
      <c r="BLP11" s="32"/>
      <c r="BLQ11" s="32"/>
      <c r="BLR11" s="32"/>
      <c r="BLS11" s="32"/>
      <c r="BLT11" s="32"/>
      <c r="BLU11" s="32"/>
      <c r="BLV11" s="32"/>
      <c r="BLW11" s="32"/>
      <c r="BLX11" s="32"/>
      <c r="BLY11" s="32"/>
      <c r="BLZ11" s="32"/>
      <c r="BMA11" s="32"/>
      <c r="BMB11" s="32"/>
      <c r="BMC11" s="32"/>
      <c r="BMD11" s="32"/>
      <c r="BME11" s="32"/>
      <c r="BMF11" s="32"/>
      <c r="BMG11" s="32"/>
      <c r="BMH11" s="32"/>
      <c r="BMI11" s="32"/>
      <c r="BMJ11" s="32"/>
      <c r="BMK11" s="32"/>
      <c r="BML11" s="32"/>
      <c r="BMM11" s="32"/>
      <c r="BMN11" s="32"/>
      <c r="BMO11" s="32"/>
      <c r="BMP11" s="32"/>
      <c r="BMQ11" s="32"/>
      <c r="BMR11" s="32"/>
      <c r="BMS11" s="32"/>
      <c r="BMT11" s="32"/>
      <c r="BMU11" s="32"/>
      <c r="BMV11" s="32"/>
      <c r="BMW11" s="32"/>
      <c r="BMX11" s="32"/>
      <c r="BMY11" s="32"/>
      <c r="BMZ11" s="32"/>
      <c r="BNA11" s="32"/>
      <c r="BNB11" s="32"/>
      <c r="BNC11" s="32"/>
      <c r="BND11" s="32"/>
      <c r="BNE11" s="32"/>
      <c r="BNF11" s="32"/>
      <c r="BNG11" s="32"/>
      <c r="BNH11" s="32"/>
      <c r="BNI11" s="32"/>
      <c r="BNJ11" s="32"/>
      <c r="BNK11" s="32"/>
      <c r="BNL11" s="32"/>
      <c r="BNM11" s="32"/>
      <c r="BNN11" s="32"/>
      <c r="BNO11" s="32"/>
      <c r="BNP11" s="32"/>
      <c r="BNQ11" s="32"/>
      <c r="BNR11" s="32"/>
      <c r="BNS11" s="32"/>
      <c r="BNT11" s="32"/>
      <c r="BNU11" s="32"/>
      <c r="BNV11" s="32"/>
      <c r="BNW11" s="32"/>
      <c r="BNX11" s="32"/>
      <c r="BNY11" s="32"/>
      <c r="BNZ11" s="32"/>
      <c r="BOA11" s="32"/>
      <c r="BOB11" s="32"/>
      <c r="BOC11" s="32"/>
      <c r="BOD11" s="32"/>
      <c r="BOE11" s="32"/>
      <c r="BOF11" s="32"/>
      <c r="BOG11" s="32"/>
      <c r="BOH11" s="32"/>
      <c r="BOI11" s="32"/>
      <c r="BOJ11" s="32"/>
      <c r="BOK11" s="32"/>
      <c r="BOL11" s="32"/>
      <c r="BOM11" s="32"/>
      <c r="BON11" s="32"/>
      <c r="BOO11" s="32"/>
      <c r="BOP11" s="32"/>
      <c r="BOQ11" s="32"/>
      <c r="BOR11" s="32"/>
      <c r="BOS11" s="32"/>
      <c r="BOT11" s="32"/>
      <c r="BOU11" s="32"/>
      <c r="BOV11" s="32"/>
      <c r="BOW11" s="32"/>
      <c r="BOX11" s="32"/>
      <c r="BOY11" s="32"/>
      <c r="BOZ11" s="32"/>
      <c r="BPA11" s="32"/>
      <c r="BPB11" s="32"/>
      <c r="BPC11" s="32"/>
      <c r="BPD11" s="32"/>
      <c r="BPE11" s="32"/>
      <c r="BPF11" s="32"/>
      <c r="BPG11" s="32"/>
      <c r="BPH11" s="32"/>
      <c r="BPI11" s="32"/>
      <c r="BPJ11" s="32"/>
      <c r="BPK11" s="32"/>
      <c r="BPL11" s="32"/>
      <c r="BPM11" s="32"/>
      <c r="BPN11" s="32"/>
      <c r="BPO11" s="32"/>
      <c r="BPP11" s="32"/>
      <c r="BPQ11" s="32"/>
      <c r="BPR11" s="32"/>
      <c r="BPS11" s="32"/>
      <c r="BPT11" s="32"/>
      <c r="BPU11" s="32"/>
      <c r="BPV11" s="32"/>
      <c r="BPW11" s="32"/>
      <c r="BPX11" s="32"/>
      <c r="BPY11" s="32"/>
      <c r="BPZ11" s="32"/>
      <c r="BQA11" s="32"/>
      <c r="BQB11" s="32"/>
      <c r="BQC11" s="32"/>
      <c r="BQD11" s="32"/>
      <c r="BQE11" s="32"/>
      <c r="BQF11" s="32"/>
      <c r="BQG11" s="32"/>
      <c r="BQH11" s="32"/>
      <c r="BQI11" s="32"/>
      <c r="BQJ11" s="32"/>
      <c r="BQK11" s="32"/>
      <c r="BQL11" s="32"/>
      <c r="BQM11" s="32"/>
      <c r="BQN11" s="32"/>
      <c r="BQO11" s="32"/>
      <c r="BQP11" s="32"/>
      <c r="BQQ11" s="32"/>
      <c r="BQR11" s="32"/>
      <c r="BQS11" s="32"/>
      <c r="BQT11" s="32"/>
      <c r="BQU11" s="32"/>
      <c r="BQV11" s="32"/>
      <c r="BQW11" s="32"/>
      <c r="BQX11" s="32"/>
      <c r="BQY11" s="32"/>
      <c r="BQZ11" s="32"/>
      <c r="BRA11" s="32"/>
      <c r="BRB11" s="32"/>
      <c r="BRC11" s="32"/>
      <c r="BRD11" s="32"/>
      <c r="BRE11" s="32"/>
      <c r="BRF11" s="32"/>
      <c r="BRG11" s="32"/>
      <c r="BRH11" s="32"/>
      <c r="BRI11" s="32"/>
      <c r="BRJ11" s="32"/>
      <c r="BRK11" s="32"/>
      <c r="BRL11" s="32"/>
      <c r="BRM11" s="32"/>
      <c r="BRN11" s="32"/>
      <c r="BRO11" s="32"/>
      <c r="BRP11" s="32"/>
      <c r="BRQ11" s="32"/>
      <c r="BRR11" s="32"/>
      <c r="BRS11" s="32"/>
      <c r="BRT11" s="32"/>
      <c r="BRU11" s="32"/>
      <c r="BRV11" s="32"/>
      <c r="BRW11" s="32"/>
      <c r="BRX11" s="32"/>
      <c r="BRY11" s="32"/>
      <c r="BRZ11" s="32"/>
      <c r="BSA11" s="32"/>
      <c r="BSB11" s="32"/>
      <c r="BSC11" s="32"/>
      <c r="BSD11" s="32"/>
      <c r="BSE11" s="32"/>
      <c r="BSF11" s="32"/>
      <c r="BSG11" s="32"/>
      <c r="BSH11" s="32"/>
      <c r="BSI11" s="32"/>
      <c r="BSJ11" s="32"/>
      <c r="BSK11" s="32"/>
      <c r="BSL11" s="32"/>
      <c r="BSM11" s="32"/>
      <c r="BSN11" s="32"/>
      <c r="BSO11" s="32"/>
      <c r="BSP11" s="32"/>
      <c r="BSQ11" s="32"/>
      <c r="BSR11" s="32"/>
      <c r="BSS11" s="32"/>
      <c r="BST11" s="32"/>
      <c r="BSU11" s="32"/>
      <c r="BSV11" s="32"/>
      <c r="BSW11" s="32"/>
      <c r="BSX11" s="32"/>
      <c r="BSY11" s="32"/>
      <c r="BSZ11" s="32"/>
      <c r="BTA11" s="32"/>
      <c r="BTB11" s="32"/>
      <c r="BTC11" s="32"/>
      <c r="BTD11" s="32"/>
      <c r="BTE11" s="32"/>
      <c r="BTF11" s="32"/>
      <c r="BTG11" s="32"/>
      <c r="BTH11" s="32"/>
      <c r="BTI11" s="32"/>
      <c r="BTJ11" s="32"/>
      <c r="BTK11" s="32"/>
      <c r="BTL11" s="32"/>
      <c r="BTM11" s="32"/>
      <c r="BTN11" s="32"/>
      <c r="BTO11" s="32"/>
      <c r="BTP11" s="32"/>
      <c r="BTQ11" s="32"/>
      <c r="BTR11" s="32"/>
      <c r="BTS11" s="32"/>
      <c r="BTT11" s="32"/>
      <c r="BTU11" s="32"/>
      <c r="BTV11" s="32"/>
      <c r="BTW11" s="32"/>
      <c r="BTX11" s="32"/>
      <c r="BTY11" s="32"/>
      <c r="BTZ11" s="32"/>
      <c r="BUA11" s="32"/>
      <c r="BUB11" s="32"/>
      <c r="BUC11" s="32"/>
      <c r="BUD11" s="32"/>
      <c r="BUE11" s="32"/>
      <c r="BUF11" s="32"/>
      <c r="BUG11" s="32"/>
      <c r="BUH11" s="32"/>
      <c r="BUI11" s="32"/>
      <c r="BUJ11" s="32"/>
      <c r="BUK11" s="32"/>
      <c r="BUL11" s="32"/>
      <c r="BUM11" s="32"/>
      <c r="BUN11" s="32"/>
      <c r="BUO11" s="32"/>
      <c r="BUP11" s="32"/>
      <c r="BUQ11" s="32"/>
      <c r="BUR11" s="32"/>
      <c r="BUS11" s="32"/>
      <c r="BUT11" s="32"/>
      <c r="BUU11" s="32"/>
      <c r="BUV11" s="32"/>
      <c r="BUW11" s="32"/>
      <c r="BUX11" s="32"/>
      <c r="BUY11" s="32"/>
      <c r="BUZ11" s="32"/>
      <c r="BVA11" s="32"/>
      <c r="BVB11" s="32"/>
      <c r="BVC11" s="32"/>
      <c r="BVD11" s="32"/>
      <c r="BVE11" s="32"/>
      <c r="BVF11" s="32"/>
      <c r="BVG11" s="32"/>
      <c r="BVH11" s="32"/>
      <c r="BVI11" s="32"/>
      <c r="BVJ11" s="32"/>
      <c r="BVK11" s="32"/>
      <c r="BVL11" s="32"/>
      <c r="BVM11" s="32"/>
      <c r="BVN11" s="32"/>
      <c r="BVO11" s="32"/>
      <c r="BVP11" s="32"/>
      <c r="BVQ11" s="32"/>
      <c r="BVR11" s="32"/>
      <c r="BVS11" s="32"/>
      <c r="BVT11" s="32"/>
      <c r="BVU11" s="32"/>
      <c r="BVV11" s="32"/>
      <c r="BVW11" s="32"/>
      <c r="BVX11" s="32"/>
      <c r="BVY11" s="32"/>
      <c r="BVZ11" s="32"/>
      <c r="BWA11" s="32"/>
      <c r="BWB11" s="32"/>
      <c r="BWC11" s="32"/>
      <c r="BWD11" s="32"/>
      <c r="BWE11" s="32"/>
      <c r="BWF11" s="32"/>
      <c r="BWG11" s="32"/>
      <c r="BWH11" s="32"/>
      <c r="BWI11" s="32"/>
      <c r="BWJ11" s="32"/>
      <c r="BWK11" s="32"/>
      <c r="BWL11" s="32"/>
      <c r="BWM11" s="32"/>
      <c r="BWN11" s="32"/>
      <c r="BWO11" s="32"/>
      <c r="BWP11" s="32"/>
      <c r="BWQ11" s="32"/>
      <c r="BWR11" s="32"/>
      <c r="BWS11" s="32"/>
      <c r="BWT11" s="32"/>
      <c r="BWU11" s="32"/>
      <c r="BWV11" s="32"/>
      <c r="BWW11" s="32"/>
      <c r="BWX11" s="32"/>
      <c r="BWY11" s="32"/>
      <c r="BWZ11" s="32"/>
      <c r="BXA11" s="32"/>
      <c r="BXB11" s="32"/>
      <c r="BXC11" s="32"/>
      <c r="BXD11" s="32"/>
      <c r="BXE11" s="32"/>
      <c r="BXF11" s="32"/>
      <c r="BXG11" s="32"/>
      <c r="BXH11" s="32"/>
      <c r="BXI11" s="32"/>
      <c r="BXJ11" s="32"/>
      <c r="BXK11" s="32"/>
      <c r="BXL11" s="32"/>
      <c r="BXM11" s="32"/>
      <c r="BXN11" s="32"/>
      <c r="BXO11" s="32"/>
      <c r="BXP11" s="32"/>
      <c r="BXQ11" s="32"/>
      <c r="BXR11" s="32"/>
      <c r="BXS11" s="32"/>
      <c r="BXT11" s="32"/>
      <c r="BXU11" s="32"/>
      <c r="BXV11" s="32"/>
      <c r="BXW11" s="32"/>
      <c r="BXX11" s="32"/>
      <c r="BXY11" s="32"/>
      <c r="BXZ11" s="32"/>
      <c r="BYA11" s="32"/>
      <c r="BYB11" s="32"/>
      <c r="BYC11" s="32"/>
      <c r="BYD11" s="32"/>
      <c r="BYE11" s="32"/>
      <c r="BYF11" s="32"/>
      <c r="BYG11" s="32"/>
      <c r="BYH11" s="32"/>
      <c r="BYI11" s="32"/>
      <c r="BYJ11" s="32"/>
      <c r="BYK11" s="32"/>
      <c r="BYL11" s="32"/>
      <c r="BYM11" s="32"/>
      <c r="BYN11" s="32"/>
      <c r="BYO11" s="32"/>
      <c r="BYP11" s="32"/>
      <c r="BYQ11" s="32"/>
      <c r="BYR11" s="32"/>
      <c r="BYS11" s="32"/>
      <c r="BYT11" s="32"/>
      <c r="BYU11" s="32"/>
      <c r="BYV11" s="32"/>
      <c r="BYW11" s="32"/>
      <c r="BYX11" s="32"/>
      <c r="BYY11" s="32"/>
      <c r="BYZ11" s="32"/>
      <c r="BZA11" s="32"/>
      <c r="BZB11" s="32"/>
      <c r="BZC11" s="32"/>
      <c r="BZD11" s="32"/>
      <c r="BZE11" s="32"/>
      <c r="BZF11" s="32"/>
      <c r="BZG11" s="32"/>
      <c r="BZH11" s="32"/>
      <c r="BZI11" s="32"/>
      <c r="BZJ11" s="32"/>
      <c r="BZK11" s="32"/>
      <c r="BZL11" s="32"/>
      <c r="BZM11" s="32"/>
      <c r="BZN11" s="32"/>
      <c r="BZO11" s="32"/>
      <c r="BZP11" s="32"/>
      <c r="BZQ11" s="32"/>
      <c r="BZR11" s="32"/>
      <c r="BZS11" s="32"/>
      <c r="BZT11" s="32"/>
      <c r="BZU11" s="32"/>
      <c r="BZV11" s="32"/>
      <c r="BZW11" s="32"/>
      <c r="BZX11" s="32"/>
      <c r="BZY11" s="32"/>
      <c r="BZZ11" s="32"/>
      <c r="CAA11" s="32"/>
      <c r="CAB11" s="32"/>
      <c r="CAC11" s="32"/>
      <c r="CAD11" s="32"/>
      <c r="CAE11" s="32"/>
      <c r="CAF11" s="32"/>
      <c r="CAG11" s="32"/>
      <c r="CAH11" s="32"/>
      <c r="CAI11" s="32"/>
      <c r="CAJ11" s="32"/>
      <c r="CAK11" s="32"/>
      <c r="CAL11" s="32"/>
      <c r="CAM11" s="32"/>
      <c r="CAN11" s="32"/>
      <c r="CAO11" s="32"/>
      <c r="CAP11" s="32"/>
      <c r="CAQ11" s="32"/>
      <c r="CAR11" s="32"/>
      <c r="CAS11" s="32"/>
      <c r="CAT11" s="32"/>
      <c r="CAU11" s="32"/>
      <c r="CAV11" s="32"/>
      <c r="CAW11" s="32"/>
      <c r="CAX11" s="32"/>
      <c r="CAY11" s="32"/>
      <c r="CAZ11" s="32"/>
      <c r="CBA11" s="32"/>
      <c r="CBB11" s="32"/>
      <c r="CBC11" s="32"/>
      <c r="CBD11" s="32"/>
      <c r="CBE11" s="32"/>
      <c r="CBF11" s="32"/>
      <c r="CBG11" s="32"/>
      <c r="CBH11" s="32"/>
      <c r="CBI11" s="32"/>
      <c r="CBJ11" s="32"/>
      <c r="CBK11" s="32"/>
      <c r="CBL11" s="32"/>
      <c r="CBM11" s="32"/>
      <c r="CBN11" s="32"/>
      <c r="CBO11" s="32"/>
      <c r="CBP11" s="32"/>
      <c r="CBQ11" s="32"/>
      <c r="CBR11" s="32"/>
      <c r="CBS11" s="32"/>
      <c r="CBT11" s="32"/>
      <c r="CBU11" s="32"/>
      <c r="CBV11" s="32"/>
      <c r="CBW11" s="32"/>
      <c r="CBX11" s="32"/>
      <c r="CBY11" s="32"/>
      <c r="CBZ11" s="32"/>
      <c r="CCA11" s="32"/>
      <c r="CCB11" s="32"/>
      <c r="CCC11" s="32"/>
      <c r="CCD11" s="32"/>
      <c r="CCE11" s="32"/>
      <c r="CCF11" s="32"/>
      <c r="CCG11" s="32"/>
      <c r="CCH11" s="32"/>
      <c r="CCI11" s="32"/>
      <c r="CCJ11" s="32"/>
      <c r="CCK11" s="32"/>
      <c r="CCL11" s="32"/>
      <c r="CCM11" s="32"/>
      <c r="CCN11" s="32"/>
      <c r="CCO11" s="32"/>
      <c r="CCP11" s="32"/>
      <c r="CCQ11" s="32"/>
      <c r="CCR11" s="32"/>
      <c r="CCS11" s="32"/>
      <c r="CCT11" s="32"/>
      <c r="CCU11" s="32"/>
      <c r="CCV11" s="32"/>
      <c r="CCW11" s="32"/>
      <c r="CCX11" s="32"/>
      <c r="CCY11" s="32"/>
      <c r="CCZ11" s="32"/>
      <c r="CDA11" s="32"/>
      <c r="CDB11" s="32"/>
      <c r="CDC11" s="32"/>
      <c r="CDD11" s="32"/>
      <c r="CDE11" s="32"/>
      <c r="CDF11" s="32"/>
      <c r="CDG11" s="32"/>
      <c r="CDH11" s="32"/>
      <c r="CDI11" s="32"/>
      <c r="CDJ11" s="32"/>
      <c r="CDK11" s="32"/>
      <c r="CDL11" s="32"/>
      <c r="CDM11" s="32"/>
      <c r="CDN11" s="32"/>
      <c r="CDO11" s="32"/>
      <c r="CDP11" s="32"/>
      <c r="CDQ11" s="32"/>
      <c r="CDR11" s="32"/>
      <c r="CDS11" s="32"/>
      <c r="CDT11" s="32"/>
      <c r="CDU11" s="32"/>
      <c r="CDV11" s="32"/>
      <c r="CDW11" s="32"/>
      <c r="CDX11" s="32"/>
      <c r="CDY11" s="32"/>
      <c r="CDZ11" s="32"/>
      <c r="CEA11" s="32"/>
      <c r="CEB11" s="32"/>
      <c r="CEC11" s="32"/>
      <c r="CED11" s="32"/>
      <c r="CEE11" s="32"/>
      <c r="CEF11" s="32"/>
      <c r="CEG11" s="32"/>
      <c r="CEH11" s="32"/>
      <c r="CEI11" s="32"/>
      <c r="CEJ11" s="32"/>
      <c r="CEK11" s="32"/>
      <c r="CEL11" s="32"/>
      <c r="CEM11" s="32"/>
      <c r="CEN11" s="32"/>
      <c r="CEO11" s="32"/>
      <c r="CEP11" s="32"/>
      <c r="CEQ11" s="32"/>
      <c r="CER11" s="32"/>
      <c r="CES11" s="32"/>
      <c r="CET11" s="32"/>
      <c r="CEU11" s="32"/>
      <c r="CEV11" s="32"/>
      <c r="CEW11" s="32"/>
      <c r="CEX11" s="32"/>
      <c r="CEY11" s="32"/>
      <c r="CEZ11" s="32"/>
      <c r="CFA11" s="32"/>
      <c r="CFB11" s="32"/>
      <c r="CFC11" s="32"/>
      <c r="CFD11" s="32"/>
      <c r="CFE11" s="32"/>
      <c r="CFF11" s="32"/>
      <c r="CFG11" s="32"/>
      <c r="CFH11" s="32"/>
      <c r="CFI11" s="32"/>
      <c r="CFJ11" s="32"/>
      <c r="CFK11" s="32"/>
      <c r="CFL11" s="32"/>
      <c r="CFM11" s="32"/>
      <c r="CFN11" s="32"/>
      <c r="CFO11" s="32"/>
      <c r="CFP11" s="32"/>
      <c r="CFQ11" s="32"/>
      <c r="CFR11" s="32"/>
      <c r="CFS11" s="32"/>
      <c r="CFT11" s="32"/>
      <c r="CFU11" s="32"/>
      <c r="CFV11" s="32"/>
      <c r="CFW11" s="32"/>
      <c r="CFX11" s="32"/>
      <c r="CFY11" s="32"/>
      <c r="CFZ11" s="32"/>
      <c r="CGA11" s="32"/>
      <c r="CGB11" s="32"/>
      <c r="CGC11" s="32"/>
      <c r="CGD11" s="32"/>
      <c r="CGE11" s="32"/>
      <c r="CGF11" s="32"/>
      <c r="CGG11" s="32"/>
      <c r="CGH11" s="32"/>
      <c r="CGI11" s="32"/>
      <c r="CGJ11" s="32"/>
      <c r="CGK11" s="32"/>
      <c r="CGL11" s="32"/>
      <c r="CGM11" s="32"/>
      <c r="CGN11" s="32"/>
      <c r="CGO11" s="32"/>
      <c r="CGP11" s="32"/>
      <c r="CGQ11" s="32"/>
      <c r="CGR11" s="32"/>
      <c r="CGS11" s="32"/>
      <c r="CGT11" s="32"/>
      <c r="CGU11" s="32"/>
      <c r="CGV11" s="32"/>
      <c r="CGW11" s="32"/>
      <c r="CGX11" s="32"/>
      <c r="CGY11" s="32"/>
      <c r="CGZ11" s="32"/>
      <c r="CHA11" s="32"/>
      <c r="CHB11" s="32"/>
      <c r="CHC11" s="32"/>
      <c r="CHD11" s="32"/>
      <c r="CHE11" s="32"/>
      <c r="CHF11" s="32"/>
      <c r="CHG11" s="32"/>
      <c r="CHH11" s="32"/>
      <c r="CHI11" s="32"/>
      <c r="CHJ11" s="32"/>
      <c r="CHK11" s="32"/>
      <c r="CHL11" s="32"/>
      <c r="CHM11" s="32"/>
      <c r="CHN11" s="32"/>
      <c r="CHO11" s="32"/>
      <c r="CHP11" s="32"/>
      <c r="CHQ11" s="32"/>
      <c r="CHR11" s="32"/>
      <c r="CHS11" s="32"/>
      <c r="CHT11" s="32"/>
      <c r="CHU11" s="32"/>
      <c r="CHV11" s="32"/>
      <c r="CHW11" s="32"/>
      <c r="CHX11" s="32"/>
      <c r="CHY11" s="32"/>
      <c r="CHZ11" s="32"/>
      <c r="CIA11" s="32"/>
      <c r="CIB11" s="32"/>
      <c r="CIC11" s="32"/>
      <c r="CID11" s="32"/>
      <c r="CIE11" s="32"/>
      <c r="CIF11" s="32"/>
      <c r="CIG11" s="32"/>
      <c r="CIH11" s="32"/>
      <c r="CII11" s="32"/>
      <c r="CIJ11" s="32"/>
      <c r="CIK11" s="32"/>
      <c r="CIL11" s="32"/>
      <c r="CIM11" s="32"/>
      <c r="CIN11" s="32"/>
      <c r="CIO11" s="32"/>
      <c r="CIP11" s="32"/>
      <c r="CIQ11" s="32"/>
      <c r="CIR11" s="32"/>
      <c r="CIS11" s="32"/>
      <c r="CIT11" s="32"/>
      <c r="CIU11" s="32"/>
      <c r="CIV11" s="32"/>
      <c r="CIW11" s="32"/>
      <c r="CIX11" s="32"/>
      <c r="CIY11" s="32"/>
      <c r="CIZ11" s="32"/>
      <c r="CJA11" s="32"/>
      <c r="CJB11" s="32"/>
      <c r="CJC11" s="32"/>
      <c r="CJD11" s="32"/>
      <c r="CJE11" s="32"/>
      <c r="CJF11" s="32"/>
      <c r="CJG11" s="32"/>
      <c r="CJH11" s="32"/>
      <c r="CJI11" s="32"/>
      <c r="CJJ11" s="32"/>
      <c r="CJK11" s="32"/>
      <c r="CJL11" s="32"/>
      <c r="CJM11" s="32"/>
      <c r="CJN11" s="32"/>
      <c r="CJO11" s="32"/>
      <c r="CJP11" s="32"/>
      <c r="CJQ11" s="32"/>
      <c r="CJR11" s="32"/>
      <c r="CJS11" s="32"/>
      <c r="CJT11" s="32"/>
      <c r="CJU11" s="32"/>
      <c r="CJV11" s="32"/>
      <c r="CJW11" s="32"/>
      <c r="CJX11" s="32"/>
      <c r="CJY11" s="32"/>
      <c r="CJZ11" s="32"/>
      <c r="CKA11" s="32"/>
      <c r="CKB11" s="32"/>
      <c r="CKC11" s="32"/>
      <c r="CKD11" s="32"/>
      <c r="CKE11" s="32"/>
      <c r="CKF11" s="32"/>
      <c r="CKG11" s="32"/>
      <c r="CKH11" s="32"/>
      <c r="CKI11" s="32"/>
      <c r="CKJ11" s="32"/>
      <c r="CKK11" s="32"/>
      <c r="CKL11" s="32"/>
      <c r="CKM11" s="32"/>
      <c r="CKN11" s="32"/>
      <c r="CKO11" s="32"/>
      <c r="CKP11" s="32"/>
      <c r="CKQ11" s="32"/>
      <c r="CKR11" s="32"/>
      <c r="CKS11" s="32"/>
      <c r="CKT11" s="32"/>
      <c r="CKU11" s="32"/>
      <c r="CKV11" s="32"/>
      <c r="CKW11" s="32"/>
      <c r="CKX11" s="32"/>
      <c r="CKY11" s="32"/>
      <c r="CKZ11" s="32"/>
      <c r="CLA11" s="32"/>
      <c r="CLB11" s="32"/>
      <c r="CLC11" s="32"/>
      <c r="CLD11" s="32"/>
      <c r="CLE11" s="32"/>
      <c r="CLF11" s="32"/>
      <c r="CLG11" s="32"/>
      <c r="CLH11" s="32"/>
      <c r="CLI11" s="32"/>
      <c r="CLJ11" s="32"/>
      <c r="CLK11" s="32"/>
      <c r="CLL11" s="32"/>
      <c r="CLM11" s="32"/>
      <c r="CLN11" s="32"/>
      <c r="CLO11" s="32"/>
      <c r="CLP11" s="32"/>
      <c r="CLQ11" s="32"/>
      <c r="CLR11" s="32"/>
      <c r="CLS11" s="32"/>
      <c r="CLT11" s="32"/>
      <c r="CLU11" s="32"/>
      <c r="CLV11" s="32"/>
      <c r="CLW11" s="32"/>
      <c r="CLX11" s="32"/>
      <c r="CLY11" s="32"/>
      <c r="CLZ11" s="32"/>
      <c r="CMA11" s="32"/>
      <c r="CMB11" s="32"/>
      <c r="CMC11" s="32"/>
      <c r="CMD11" s="32"/>
      <c r="CME11" s="32"/>
      <c r="CMF11" s="32"/>
      <c r="CMG11" s="32"/>
      <c r="CMH11" s="32"/>
      <c r="CMI11" s="32"/>
      <c r="CMJ11" s="32"/>
      <c r="CMK11" s="32"/>
      <c r="CML11" s="32"/>
      <c r="CMM11" s="32"/>
      <c r="CMN11" s="32"/>
      <c r="CMO11" s="32"/>
      <c r="CMP11" s="32"/>
      <c r="CMQ11" s="32"/>
      <c r="CMR11" s="32"/>
      <c r="CMS11" s="32"/>
      <c r="CMT11" s="32"/>
      <c r="CMU11" s="32"/>
      <c r="CMV11" s="32"/>
      <c r="CMW11" s="32"/>
      <c r="CMX11" s="32"/>
      <c r="CMY11" s="32"/>
      <c r="CMZ11" s="32"/>
      <c r="CNA11" s="32"/>
      <c r="CNB11" s="32"/>
      <c r="CNC11" s="32"/>
      <c r="CND11" s="32"/>
      <c r="CNE11" s="32"/>
      <c r="CNF11" s="32"/>
      <c r="CNG11" s="32"/>
      <c r="CNH11" s="32"/>
      <c r="CNI11" s="32"/>
      <c r="CNJ11" s="32"/>
      <c r="CNK11" s="32"/>
      <c r="CNL11" s="32"/>
      <c r="CNM11" s="32"/>
      <c r="CNN11" s="32"/>
      <c r="CNO11" s="32"/>
      <c r="CNP11" s="32"/>
      <c r="CNQ11" s="32"/>
      <c r="CNR11" s="32"/>
      <c r="CNS11" s="32"/>
      <c r="CNT11" s="32"/>
      <c r="CNU11" s="32"/>
      <c r="CNV11" s="32"/>
      <c r="CNW11" s="32"/>
      <c r="CNX11" s="32"/>
      <c r="CNY11" s="32"/>
      <c r="CNZ11" s="32"/>
      <c r="COA11" s="32"/>
      <c r="COB11" s="32"/>
      <c r="COC11" s="32"/>
      <c r="COD11" s="32"/>
      <c r="COE11" s="32"/>
      <c r="COF11" s="32"/>
      <c r="COG11" s="32"/>
      <c r="COH11" s="32"/>
      <c r="COI11" s="32"/>
      <c r="COJ11" s="32"/>
      <c r="COK11" s="32"/>
      <c r="COL11" s="32"/>
      <c r="COM11" s="32"/>
      <c r="CON11" s="32"/>
      <c r="COO11" s="32"/>
      <c r="COP11" s="32"/>
      <c r="COQ11" s="32"/>
      <c r="COR11" s="32"/>
      <c r="COS11" s="32"/>
      <c r="COT11" s="32"/>
      <c r="COU11" s="32"/>
      <c r="COV11" s="32"/>
      <c r="COW11" s="32"/>
      <c r="COX11" s="32"/>
      <c r="COY11" s="32"/>
      <c r="COZ11" s="32"/>
      <c r="CPA11" s="32"/>
      <c r="CPB11" s="32"/>
      <c r="CPC11" s="32"/>
      <c r="CPD11" s="32"/>
      <c r="CPE11" s="32"/>
      <c r="CPF11" s="32"/>
      <c r="CPG11" s="32"/>
      <c r="CPH11" s="32"/>
      <c r="CPI11" s="32"/>
      <c r="CPJ11" s="32"/>
      <c r="CPK11" s="32"/>
      <c r="CPL11" s="32"/>
      <c r="CPM11" s="32"/>
      <c r="CPN11" s="32"/>
      <c r="CPO11" s="32"/>
      <c r="CPP11" s="32"/>
      <c r="CPQ11" s="32"/>
      <c r="CPR11" s="32"/>
      <c r="CPS11" s="32"/>
      <c r="CPT11" s="32"/>
      <c r="CPU11" s="32"/>
      <c r="CPV11" s="32"/>
      <c r="CPW11" s="32"/>
      <c r="CPX11" s="32"/>
      <c r="CPY11" s="32"/>
      <c r="CPZ11" s="32"/>
      <c r="CQA11" s="32"/>
      <c r="CQB11" s="32"/>
      <c r="CQC11" s="32"/>
      <c r="CQD11" s="32"/>
      <c r="CQE11" s="32"/>
      <c r="CQF11" s="32"/>
      <c r="CQG11" s="32"/>
      <c r="CQH11" s="32"/>
      <c r="CQI11" s="32"/>
      <c r="CQJ11" s="32"/>
      <c r="CQK11" s="32"/>
      <c r="CQL11" s="32"/>
      <c r="CQM11" s="32"/>
      <c r="CQN11" s="32"/>
      <c r="CQO11" s="32"/>
      <c r="CQP11" s="32"/>
      <c r="CQQ11" s="32"/>
      <c r="CQR11" s="32"/>
      <c r="CQS11" s="32"/>
      <c r="CQT11" s="32"/>
      <c r="CQU11" s="32"/>
      <c r="CQV11" s="32"/>
      <c r="CQW11" s="32"/>
      <c r="CQX11" s="32"/>
      <c r="CQY11" s="32"/>
      <c r="CQZ11" s="32"/>
      <c r="CRA11" s="32"/>
      <c r="CRB11" s="32"/>
      <c r="CRC11" s="32"/>
      <c r="CRD11" s="32"/>
      <c r="CRE11" s="32"/>
      <c r="CRF11" s="32"/>
      <c r="CRG11" s="32"/>
      <c r="CRH11" s="32"/>
      <c r="CRI11" s="32"/>
      <c r="CRJ11" s="32"/>
      <c r="CRK11" s="32"/>
      <c r="CRL11" s="32"/>
      <c r="CRM11" s="32"/>
      <c r="CRN11" s="32"/>
      <c r="CRO11" s="32"/>
      <c r="CRP11" s="32"/>
      <c r="CRQ11" s="32"/>
      <c r="CRR11" s="32"/>
      <c r="CRS11" s="32"/>
      <c r="CRT11" s="32"/>
      <c r="CRU11" s="32"/>
      <c r="CRV11" s="32"/>
      <c r="CRW11" s="32"/>
      <c r="CRX11" s="32"/>
      <c r="CRY11" s="32"/>
      <c r="CRZ11" s="32"/>
      <c r="CSA11" s="32"/>
      <c r="CSB11" s="32"/>
      <c r="CSC11" s="32"/>
      <c r="CSD11" s="32"/>
      <c r="CSE11" s="32"/>
      <c r="CSF11" s="32"/>
      <c r="CSG11" s="32"/>
      <c r="CSH11" s="32"/>
      <c r="CSI11" s="32"/>
      <c r="CSJ11" s="32"/>
      <c r="CSK11" s="32"/>
      <c r="CSL11" s="32"/>
      <c r="CSM11" s="32"/>
      <c r="CSN11" s="32"/>
      <c r="CSO11" s="32"/>
      <c r="CSP11" s="32"/>
      <c r="CSQ11" s="32"/>
      <c r="CSR11" s="32"/>
      <c r="CSS11" s="32"/>
      <c r="CST11" s="32"/>
      <c r="CSU11" s="32"/>
      <c r="CSV11" s="32"/>
      <c r="CSW11" s="32"/>
      <c r="CSX11" s="32"/>
      <c r="CSY11" s="32"/>
      <c r="CSZ11" s="32"/>
      <c r="CTA11" s="32"/>
      <c r="CTB11" s="32"/>
      <c r="CTC11" s="32"/>
      <c r="CTD11" s="32"/>
      <c r="CTE11" s="32"/>
      <c r="CTF11" s="32"/>
      <c r="CTG11" s="32"/>
      <c r="CTH11" s="32"/>
      <c r="CTI11" s="32"/>
      <c r="CTJ11" s="32"/>
      <c r="CTK11" s="32"/>
      <c r="CTL11" s="32"/>
      <c r="CTM11" s="32"/>
      <c r="CTN11" s="32"/>
      <c r="CTO11" s="32"/>
      <c r="CTP11" s="32"/>
      <c r="CTQ11" s="32"/>
      <c r="CTR11" s="32"/>
      <c r="CTS11" s="32"/>
      <c r="CTT11" s="32"/>
      <c r="CTU11" s="32"/>
      <c r="CTV11" s="32"/>
      <c r="CTW11" s="32"/>
      <c r="CTX11" s="32"/>
      <c r="CTY11" s="32"/>
      <c r="CTZ11" s="32"/>
      <c r="CUA11" s="32"/>
      <c r="CUB11" s="32"/>
      <c r="CUC11" s="32"/>
      <c r="CUD11" s="32"/>
      <c r="CUE11" s="32"/>
      <c r="CUF11" s="32"/>
      <c r="CUG11" s="32"/>
      <c r="CUH11" s="32"/>
      <c r="CUI11" s="32"/>
      <c r="CUJ11" s="32"/>
      <c r="CUK11" s="32"/>
      <c r="CUL11" s="32"/>
      <c r="CUM11" s="32"/>
      <c r="CUN11" s="32"/>
      <c r="CUO11" s="32"/>
      <c r="CUP11" s="32"/>
      <c r="CUQ11" s="32"/>
      <c r="CUR11" s="32"/>
      <c r="CUS11" s="32"/>
      <c r="CUT11" s="32"/>
      <c r="CUU11" s="32"/>
      <c r="CUV11" s="32"/>
      <c r="CUW11" s="32"/>
      <c r="CUX11" s="32"/>
      <c r="CUY11" s="32"/>
      <c r="CUZ11" s="32"/>
      <c r="CVA11" s="32"/>
      <c r="CVB11" s="32"/>
      <c r="CVC11" s="32"/>
      <c r="CVD11" s="32"/>
      <c r="CVE11" s="32"/>
      <c r="CVF11" s="32"/>
      <c r="CVG11" s="32"/>
      <c r="CVH11" s="32"/>
      <c r="CVI11" s="32"/>
      <c r="CVJ11" s="32"/>
      <c r="CVK11" s="32"/>
      <c r="CVL11" s="32"/>
      <c r="CVM11" s="32"/>
      <c r="CVN11" s="32"/>
      <c r="CVO11" s="32"/>
      <c r="CVP11" s="32"/>
      <c r="CVQ11" s="32"/>
      <c r="CVR11" s="32"/>
      <c r="CVS11" s="32"/>
      <c r="CVT11" s="32"/>
      <c r="CVU11" s="32"/>
      <c r="CVV11" s="32"/>
      <c r="CVW11" s="32"/>
      <c r="CVX11" s="32"/>
      <c r="CVY11" s="32"/>
      <c r="CVZ11" s="32"/>
      <c r="CWA11" s="32"/>
      <c r="CWB11" s="32"/>
      <c r="CWC11" s="32"/>
      <c r="CWD11" s="32"/>
      <c r="CWE11" s="32"/>
      <c r="CWF11" s="32"/>
      <c r="CWG11" s="32"/>
      <c r="CWH11" s="32"/>
      <c r="CWI11" s="32"/>
      <c r="CWJ11" s="32"/>
      <c r="CWK11" s="32"/>
      <c r="CWL11" s="32"/>
      <c r="CWM11" s="32"/>
      <c r="CWN11" s="32"/>
      <c r="CWO11" s="32"/>
      <c r="CWP11" s="32"/>
      <c r="CWQ11" s="32"/>
      <c r="CWR11" s="32"/>
      <c r="CWS11" s="32"/>
      <c r="CWT11" s="32"/>
      <c r="CWU11" s="32"/>
      <c r="CWV11" s="32"/>
      <c r="CWW11" s="32"/>
      <c r="CWX11" s="32"/>
      <c r="CWY11" s="32"/>
      <c r="CWZ11" s="32"/>
      <c r="CXA11" s="32"/>
      <c r="CXB11" s="32"/>
      <c r="CXC11" s="32"/>
      <c r="CXD11" s="32"/>
      <c r="CXE11" s="32"/>
      <c r="CXF11" s="32"/>
      <c r="CXG11" s="32"/>
      <c r="CXH11" s="32"/>
      <c r="CXI11" s="32"/>
      <c r="CXJ11" s="32"/>
      <c r="CXK11" s="32"/>
      <c r="CXL11" s="32"/>
      <c r="CXM11" s="32"/>
      <c r="CXN11" s="32"/>
      <c r="CXO11" s="32"/>
      <c r="CXP11" s="32"/>
      <c r="CXQ11" s="32"/>
      <c r="CXR11" s="32"/>
      <c r="CXS11" s="32"/>
      <c r="CXT11" s="32"/>
      <c r="CXU11" s="32"/>
      <c r="CXV11" s="32"/>
      <c r="CXW11" s="32"/>
      <c r="CXX11" s="32"/>
      <c r="CXY11" s="32"/>
      <c r="CXZ11" s="32"/>
      <c r="CYA11" s="32"/>
      <c r="CYB11" s="32"/>
      <c r="CYC11" s="32"/>
      <c r="CYD11" s="32"/>
      <c r="CYE11" s="32"/>
      <c r="CYF11" s="32"/>
      <c r="CYG11" s="32"/>
      <c r="CYH11" s="32"/>
      <c r="CYI11" s="32"/>
      <c r="CYJ11" s="32"/>
      <c r="CYK11" s="32"/>
      <c r="CYL11" s="32"/>
      <c r="CYM11" s="32"/>
      <c r="CYN11" s="32"/>
      <c r="CYO11" s="32"/>
      <c r="CYP11" s="32"/>
      <c r="CYQ11" s="32"/>
      <c r="CYR11" s="32"/>
      <c r="CYS11" s="32"/>
      <c r="CYT11" s="32"/>
      <c r="CYU11" s="32"/>
      <c r="CYV11" s="32"/>
      <c r="CYW11" s="32"/>
      <c r="CYX11" s="32"/>
      <c r="CYY11" s="32"/>
      <c r="CYZ11" s="32"/>
      <c r="CZA11" s="32"/>
      <c r="CZB11" s="32"/>
      <c r="CZC11" s="32"/>
      <c r="CZD11" s="32"/>
      <c r="CZE11" s="32"/>
      <c r="CZF11" s="32"/>
      <c r="CZG11" s="32"/>
      <c r="CZH11" s="32"/>
      <c r="CZI11" s="32"/>
      <c r="CZJ11" s="32"/>
      <c r="CZK11" s="32"/>
      <c r="CZL11" s="32"/>
      <c r="CZM11" s="32"/>
      <c r="CZN11" s="32"/>
      <c r="CZO11" s="32"/>
      <c r="CZP11" s="32"/>
      <c r="CZQ11" s="32"/>
      <c r="CZR11" s="32"/>
      <c r="CZS11" s="32"/>
      <c r="CZT11" s="32"/>
      <c r="CZU11" s="32"/>
      <c r="CZV11" s="32"/>
      <c r="CZW11" s="32"/>
      <c r="CZX11" s="32"/>
      <c r="CZY11" s="32"/>
      <c r="CZZ11" s="32"/>
      <c r="DAA11" s="32"/>
      <c r="DAB11" s="32"/>
      <c r="DAC11" s="32"/>
      <c r="DAD11" s="32"/>
      <c r="DAE11" s="32"/>
      <c r="DAF11" s="32"/>
      <c r="DAG11" s="32"/>
      <c r="DAH11" s="32"/>
      <c r="DAI11" s="32"/>
      <c r="DAJ11" s="32"/>
      <c r="DAK11" s="32"/>
      <c r="DAL11" s="32"/>
      <c r="DAM11" s="32"/>
      <c r="DAN11" s="32"/>
      <c r="DAO11" s="32"/>
      <c r="DAP11" s="32"/>
      <c r="DAQ11" s="32"/>
      <c r="DAR11" s="32"/>
      <c r="DAS11" s="32"/>
      <c r="DAT11" s="32"/>
      <c r="DAU11" s="32"/>
      <c r="DAV11" s="32"/>
      <c r="DAW11" s="32"/>
      <c r="DAX11" s="32"/>
      <c r="DAY11" s="32"/>
      <c r="DAZ11" s="32"/>
      <c r="DBA11" s="32"/>
      <c r="DBB11" s="32"/>
      <c r="DBC11" s="32"/>
      <c r="DBD11" s="32"/>
      <c r="DBE11" s="32"/>
      <c r="DBF11" s="32"/>
      <c r="DBG11" s="32"/>
      <c r="DBH11" s="32"/>
      <c r="DBI11" s="32"/>
      <c r="DBJ11" s="32"/>
      <c r="DBK11" s="32"/>
      <c r="DBL11" s="32"/>
      <c r="DBM11" s="32"/>
      <c r="DBN11" s="32"/>
      <c r="DBO11" s="32"/>
      <c r="DBP11" s="32"/>
      <c r="DBQ11" s="32"/>
      <c r="DBR11" s="32"/>
      <c r="DBS11" s="32"/>
      <c r="DBT11" s="32"/>
      <c r="DBU11" s="32"/>
      <c r="DBV11" s="32"/>
      <c r="DBW11" s="32"/>
      <c r="DBX11" s="32"/>
      <c r="DBY11" s="32"/>
      <c r="DBZ11" s="32"/>
      <c r="DCA11" s="32"/>
      <c r="DCB11" s="32"/>
      <c r="DCC11" s="32"/>
      <c r="DCD11" s="32"/>
      <c r="DCE11" s="32"/>
      <c r="DCF11" s="32"/>
      <c r="DCG11" s="32"/>
      <c r="DCH11" s="32"/>
      <c r="DCI11" s="32"/>
      <c r="DCJ11" s="32"/>
      <c r="DCK11" s="32"/>
      <c r="DCL11" s="32"/>
      <c r="DCM11" s="32"/>
      <c r="DCN11" s="32"/>
      <c r="DCO11" s="32"/>
      <c r="DCP11" s="32"/>
      <c r="DCQ11" s="32"/>
      <c r="DCR11" s="32"/>
      <c r="DCS11" s="32"/>
      <c r="DCT11" s="32"/>
      <c r="DCU11" s="32"/>
      <c r="DCV11" s="32"/>
      <c r="DCW11" s="32"/>
      <c r="DCX11" s="32"/>
      <c r="DCY11" s="32"/>
      <c r="DCZ11" s="32"/>
      <c r="DDA11" s="32"/>
      <c r="DDB11" s="32"/>
      <c r="DDC11" s="32"/>
      <c r="DDD11" s="32"/>
      <c r="DDE11" s="32"/>
      <c r="DDF11" s="32"/>
      <c r="DDG11" s="32"/>
      <c r="DDH11" s="32"/>
      <c r="DDI11" s="32"/>
      <c r="DDJ11" s="32"/>
      <c r="DDK11" s="32"/>
      <c r="DDL11" s="32"/>
      <c r="DDM11" s="32"/>
      <c r="DDN11" s="32"/>
      <c r="DDO11" s="32"/>
      <c r="DDP11" s="32"/>
      <c r="DDQ11" s="32"/>
      <c r="DDR11" s="32"/>
      <c r="DDS11" s="32"/>
      <c r="DDT11" s="32"/>
      <c r="DDU11" s="32"/>
      <c r="DDV11" s="32"/>
      <c r="DDW11" s="32"/>
      <c r="DDX11" s="32"/>
      <c r="DDY11" s="32"/>
      <c r="DDZ11" s="32"/>
      <c r="DEA11" s="32"/>
      <c r="DEB11" s="32"/>
      <c r="DEC11" s="32"/>
      <c r="DED11" s="32"/>
      <c r="DEE11" s="32"/>
      <c r="DEF11" s="32"/>
      <c r="DEG11" s="32"/>
      <c r="DEH11" s="32"/>
      <c r="DEI11" s="32"/>
      <c r="DEJ11" s="32"/>
      <c r="DEK11" s="32"/>
      <c r="DEL11" s="32"/>
      <c r="DEM11" s="32"/>
      <c r="DEN11" s="32"/>
      <c r="DEO11" s="32"/>
      <c r="DEP11" s="32"/>
      <c r="DEQ11" s="32"/>
      <c r="DER11" s="32"/>
      <c r="DES11" s="32"/>
      <c r="DET11" s="32"/>
      <c r="DEU11" s="32"/>
      <c r="DEV11" s="32"/>
      <c r="DEW11" s="32"/>
      <c r="DEX11" s="32"/>
      <c r="DEY11" s="32"/>
      <c r="DEZ11" s="32"/>
      <c r="DFA11" s="32"/>
      <c r="DFB11" s="32"/>
      <c r="DFC11" s="32"/>
      <c r="DFD11" s="32"/>
      <c r="DFE11" s="32"/>
      <c r="DFF11" s="32"/>
      <c r="DFG11" s="32"/>
      <c r="DFH11" s="32"/>
      <c r="DFI11" s="32"/>
      <c r="DFJ11" s="32"/>
      <c r="DFK11" s="32"/>
      <c r="DFL11" s="32"/>
      <c r="DFM11" s="32"/>
      <c r="DFN11" s="32"/>
      <c r="DFO11" s="32"/>
      <c r="DFP11" s="32"/>
      <c r="DFQ11" s="32"/>
      <c r="DFR11" s="32"/>
      <c r="DFS11" s="32"/>
      <c r="DFT11" s="32"/>
      <c r="DFU11" s="32"/>
      <c r="DFV11" s="32"/>
      <c r="DFW11" s="32"/>
      <c r="DFX11" s="32"/>
      <c r="DFY11" s="32"/>
      <c r="DFZ11" s="32"/>
      <c r="DGA11" s="32"/>
      <c r="DGB11" s="32"/>
      <c r="DGC11" s="32"/>
      <c r="DGD11" s="32"/>
      <c r="DGE11" s="32"/>
      <c r="DGF11" s="32"/>
      <c r="DGG11" s="32"/>
      <c r="DGH11" s="32"/>
      <c r="DGI11" s="32"/>
      <c r="DGJ11" s="32"/>
      <c r="DGK11" s="32"/>
      <c r="DGL11" s="32"/>
      <c r="DGM11" s="32"/>
      <c r="DGN11" s="32"/>
      <c r="DGO11" s="32"/>
      <c r="DGP11" s="32"/>
      <c r="DGQ11" s="32"/>
      <c r="DGR11" s="32"/>
      <c r="DGS11" s="32"/>
      <c r="DGT11" s="32"/>
      <c r="DGU11" s="32"/>
      <c r="DGV11" s="32"/>
      <c r="DGW11" s="32"/>
      <c r="DGX11" s="32"/>
      <c r="DGY11" s="32"/>
      <c r="DGZ11" s="32"/>
      <c r="DHA11" s="32"/>
      <c r="DHB11" s="32"/>
      <c r="DHC11" s="32"/>
      <c r="DHD11" s="32"/>
      <c r="DHE11" s="32"/>
      <c r="DHF11" s="32"/>
      <c r="DHG11" s="32"/>
      <c r="DHH11" s="32"/>
      <c r="DHI11" s="32"/>
      <c r="DHJ11" s="32"/>
      <c r="DHK11" s="32"/>
      <c r="DHL11" s="32"/>
      <c r="DHM11" s="32"/>
      <c r="DHN11" s="32"/>
      <c r="DHO11" s="32"/>
      <c r="DHP11" s="32"/>
      <c r="DHQ11" s="32"/>
      <c r="DHR11" s="32"/>
      <c r="DHS11" s="32"/>
      <c r="DHT11" s="32"/>
      <c r="DHU11" s="32"/>
      <c r="DHV11" s="32"/>
      <c r="DHW11" s="32"/>
      <c r="DHX11" s="32"/>
      <c r="DHY11" s="32"/>
      <c r="DHZ11" s="32"/>
      <c r="DIA11" s="32"/>
      <c r="DIB11" s="32"/>
      <c r="DIC11" s="32"/>
      <c r="DID11" s="32"/>
      <c r="DIE11" s="32"/>
      <c r="DIF11" s="32"/>
      <c r="DIG11" s="32"/>
      <c r="DIH11" s="32"/>
      <c r="DII11" s="32"/>
      <c r="DIJ11" s="32"/>
      <c r="DIK11" s="32"/>
      <c r="DIL11" s="32"/>
      <c r="DIM11" s="32"/>
      <c r="DIN11" s="32"/>
      <c r="DIO11" s="32"/>
      <c r="DIP11" s="32"/>
      <c r="DIQ11" s="32"/>
      <c r="DIR11" s="32"/>
      <c r="DIS11" s="32"/>
      <c r="DIT11" s="32"/>
      <c r="DIU11" s="32"/>
      <c r="DIV11" s="32"/>
      <c r="DIW11" s="32"/>
      <c r="DIX11" s="32"/>
      <c r="DIY11" s="32"/>
      <c r="DIZ11" s="32"/>
      <c r="DJA11" s="32"/>
      <c r="DJB11" s="32"/>
      <c r="DJC11" s="32"/>
      <c r="DJD11" s="32"/>
      <c r="DJE11" s="32"/>
      <c r="DJF11" s="32"/>
      <c r="DJG11" s="32"/>
      <c r="DJH11" s="32"/>
      <c r="DJI11" s="32"/>
      <c r="DJJ11" s="32"/>
      <c r="DJK11" s="32"/>
      <c r="DJL11" s="32"/>
      <c r="DJM11" s="32"/>
      <c r="DJN11" s="32"/>
      <c r="DJO11" s="32"/>
      <c r="DJP11" s="32"/>
      <c r="DJQ11" s="32"/>
      <c r="DJR11" s="32"/>
      <c r="DJS11" s="32"/>
      <c r="DJT11" s="32"/>
      <c r="DJU11" s="32"/>
      <c r="DJV11" s="32"/>
      <c r="DJW11" s="32"/>
      <c r="DJX11" s="32"/>
      <c r="DJY11" s="32"/>
      <c r="DJZ11" s="32"/>
      <c r="DKA11" s="32"/>
      <c r="DKB11" s="32"/>
      <c r="DKC11" s="32"/>
      <c r="DKD11" s="32"/>
      <c r="DKE11" s="32"/>
      <c r="DKF11" s="32"/>
      <c r="DKG11" s="32"/>
      <c r="DKH11" s="32"/>
      <c r="DKI11" s="32"/>
      <c r="DKJ11" s="32"/>
      <c r="DKK11" s="32"/>
      <c r="DKL11" s="32"/>
      <c r="DKM11" s="32"/>
      <c r="DKN11" s="32"/>
      <c r="DKO11" s="32"/>
      <c r="DKP11" s="32"/>
      <c r="DKQ11" s="32"/>
      <c r="DKR11" s="32"/>
      <c r="DKS11" s="32"/>
      <c r="DKT11" s="32"/>
      <c r="DKU11" s="32"/>
      <c r="DKV11" s="32"/>
      <c r="DKW11" s="32"/>
      <c r="DKX11" s="32"/>
      <c r="DKY11" s="32"/>
      <c r="DKZ11" s="32"/>
      <c r="DLA11" s="32"/>
      <c r="DLB11" s="32"/>
      <c r="DLC11" s="32"/>
      <c r="DLD11" s="32"/>
      <c r="DLE11" s="32"/>
      <c r="DLF11" s="32"/>
      <c r="DLG11" s="32"/>
      <c r="DLH11" s="32"/>
      <c r="DLI11" s="32"/>
      <c r="DLJ11" s="32"/>
      <c r="DLK11" s="32"/>
      <c r="DLL11" s="32"/>
      <c r="DLM11" s="32"/>
      <c r="DLN11" s="32"/>
      <c r="DLO11" s="32"/>
      <c r="DLP11" s="32"/>
      <c r="DLQ11" s="32"/>
      <c r="DLR11" s="32"/>
      <c r="DLS11" s="32"/>
      <c r="DLT11" s="32"/>
      <c r="DLU11" s="32"/>
      <c r="DLV11" s="32"/>
      <c r="DLW11" s="32"/>
      <c r="DLX11" s="32"/>
      <c r="DLY11" s="32"/>
      <c r="DLZ11" s="32"/>
      <c r="DMA11" s="32"/>
      <c r="DMB11" s="32"/>
      <c r="DMC11" s="32"/>
      <c r="DMD11" s="32"/>
      <c r="DME11" s="32"/>
      <c r="DMF11" s="32"/>
      <c r="DMG11" s="32"/>
      <c r="DMH11" s="32"/>
      <c r="DMI11" s="32"/>
      <c r="DMJ11" s="32"/>
      <c r="DMK11" s="32"/>
      <c r="DML11" s="32"/>
      <c r="DMM11" s="32"/>
      <c r="DMN11" s="32"/>
      <c r="DMO11" s="32"/>
      <c r="DMP11" s="32"/>
      <c r="DMQ11" s="32"/>
      <c r="DMR11" s="32"/>
      <c r="DMS11" s="32"/>
      <c r="DMT11" s="32"/>
      <c r="DMU11" s="32"/>
      <c r="DMV11" s="32"/>
      <c r="DMW11" s="32"/>
      <c r="DMX11" s="32"/>
      <c r="DMY11" s="32"/>
      <c r="DMZ11" s="32"/>
      <c r="DNA11" s="32"/>
      <c r="DNB11" s="32"/>
      <c r="DNC11" s="32"/>
      <c r="DND11" s="32"/>
      <c r="DNE11" s="32"/>
      <c r="DNF11" s="32"/>
      <c r="DNG11" s="32"/>
      <c r="DNH11" s="32"/>
      <c r="DNI11" s="32"/>
      <c r="DNJ11" s="32"/>
      <c r="DNK11" s="32"/>
      <c r="DNL11" s="32"/>
      <c r="DNM11" s="32"/>
      <c r="DNN11" s="32"/>
      <c r="DNO11" s="32"/>
      <c r="DNP11" s="32"/>
      <c r="DNQ11" s="32"/>
      <c r="DNR11" s="32"/>
      <c r="DNS11" s="32"/>
      <c r="DNT11" s="32"/>
      <c r="DNU11" s="32"/>
      <c r="DNV11" s="32"/>
      <c r="DNW11" s="32"/>
      <c r="DNX11" s="32"/>
      <c r="DNY11" s="32"/>
      <c r="DNZ11" s="32"/>
      <c r="DOA11" s="32"/>
      <c r="DOB11" s="32"/>
      <c r="DOC11" s="32"/>
      <c r="DOD11" s="32"/>
      <c r="DOE11" s="32"/>
      <c r="DOF11" s="32"/>
      <c r="DOG11" s="32"/>
      <c r="DOH11" s="32"/>
      <c r="DOI11" s="32"/>
      <c r="DOJ11" s="32"/>
      <c r="DOK11" s="32"/>
      <c r="DOL11" s="32"/>
      <c r="DOM11" s="32"/>
      <c r="DON11" s="32"/>
      <c r="DOO11" s="32"/>
      <c r="DOP11" s="32"/>
      <c r="DOQ11" s="32"/>
      <c r="DOR11" s="32"/>
      <c r="DOS11" s="32"/>
      <c r="DOT11" s="32"/>
      <c r="DOU11" s="32"/>
      <c r="DOV11" s="32"/>
      <c r="DOW11" s="32"/>
      <c r="DOX11" s="32"/>
      <c r="DOY11" s="32"/>
      <c r="DOZ11" s="32"/>
      <c r="DPA11" s="32"/>
      <c r="DPB11" s="32"/>
      <c r="DPC11" s="32"/>
      <c r="DPD11" s="32"/>
      <c r="DPE11" s="32"/>
      <c r="DPF11" s="32"/>
      <c r="DPG11" s="32"/>
      <c r="DPH11" s="32"/>
      <c r="DPI11" s="32"/>
      <c r="DPJ11" s="32"/>
      <c r="DPK11" s="32"/>
      <c r="DPL11" s="32"/>
      <c r="DPM11" s="32"/>
      <c r="DPN11" s="32"/>
      <c r="DPO11" s="32"/>
      <c r="DPP11" s="32"/>
      <c r="DPQ11" s="32"/>
      <c r="DPR11" s="32"/>
      <c r="DPS11" s="32"/>
      <c r="DPT11" s="32"/>
      <c r="DPU11" s="32"/>
      <c r="DPV11" s="32"/>
      <c r="DPW11" s="32"/>
      <c r="DPX11" s="32"/>
      <c r="DPY11" s="32"/>
      <c r="DPZ11" s="32"/>
      <c r="DQA11" s="32"/>
      <c r="DQB11" s="32"/>
      <c r="DQC11" s="32"/>
      <c r="DQD11" s="32"/>
      <c r="DQE11" s="32"/>
      <c r="DQF11" s="32"/>
      <c r="DQG11" s="32"/>
      <c r="DQH11" s="32"/>
      <c r="DQI11" s="32"/>
      <c r="DQJ11" s="32"/>
      <c r="DQK11" s="32"/>
      <c r="DQL11" s="32"/>
      <c r="DQM11" s="32"/>
      <c r="DQN11" s="32"/>
      <c r="DQO11" s="32"/>
      <c r="DQP11" s="32"/>
      <c r="DQQ11" s="32"/>
      <c r="DQR11" s="32"/>
      <c r="DQS11" s="32"/>
      <c r="DQT11" s="32"/>
      <c r="DQU11" s="32"/>
      <c r="DQV11" s="32"/>
      <c r="DQW11" s="32"/>
      <c r="DQX11" s="32"/>
      <c r="DQY11" s="32"/>
      <c r="DQZ11" s="32"/>
      <c r="DRA11" s="32"/>
      <c r="DRB11" s="32"/>
      <c r="DRC11" s="32"/>
      <c r="DRD11" s="32"/>
      <c r="DRE11" s="32"/>
      <c r="DRF11" s="32"/>
      <c r="DRG11" s="32"/>
      <c r="DRH11" s="32"/>
      <c r="DRI11" s="32"/>
      <c r="DRJ11" s="32"/>
      <c r="DRK11" s="32"/>
      <c r="DRL11" s="32"/>
      <c r="DRM11" s="32"/>
      <c r="DRN11" s="32"/>
      <c r="DRO11" s="32"/>
      <c r="DRP11" s="32"/>
      <c r="DRQ11" s="32"/>
      <c r="DRR11" s="32"/>
      <c r="DRS11" s="32"/>
      <c r="DRT11" s="32"/>
      <c r="DRU11" s="32"/>
      <c r="DRV11" s="32"/>
      <c r="DRW11" s="32"/>
      <c r="DRX11" s="32"/>
      <c r="DRY11" s="32"/>
      <c r="DRZ11" s="32"/>
      <c r="DSA11" s="32"/>
      <c r="DSB11" s="32"/>
      <c r="DSC11" s="32"/>
      <c r="DSD11" s="32"/>
      <c r="DSE11" s="32"/>
      <c r="DSF11" s="32"/>
      <c r="DSG11" s="32"/>
      <c r="DSH11" s="32"/>
      <c r="DSI11" s="32"/>
      <c r="DSJ11" s="32"/>
      <c r="DSK11" s="32"/>
      <c r="DSL11" s="32"/>
      <c r="DSM11" s="32"/>
      <c r="DSN11" s="32"/>
      <c r="DSO11" s="32"/>
      <c r="DSP11" s="32"/>
      <c r="DSQ11" s="32"/>
      <c r="DSR11" s="32"/>
      <c r="DSS11" s="32"/>
      <c r="DST11" s="32"/>
      <c r="DSU11" s="32"/>
      <c r="DSV11" s="32"/>
      <c r="DSW11" s="32"/>
      <c r="DSX11" s="32"/>
      <c r="DSY11" s="32"/>
      <c r="DSZ11" s="32"/>
      <c r="DTA11" s="32"/>
      <c r="DTB11" s="32"/>
      <c r="DTC11" s="32"/>
      <c r="DTD11" s="32"/>
      <c r="DTE11" s="32"/>
      <c r="DTF11" s="32"/>
      <c r="DTG11" s="32"/>
      <c r="DTH11" s="32"/>
      <c r="DTI11" s="32"/>
      <c r="DTJ11" s="32"/>
      <c r="DTK11" s="32"/>
      <c r="DTL11" s="32"/>
      <c r="DTM11" s="32"/>
      <c r="DTN11" s="32"/>
      <c r="DTO11" s="32"/>
      <c r="DTP11" s="32"/>
      <c r="DTQ11" s="32"/>
      <c r="DTR11" s="32"/>
      <c r="DTS11" s="32"/>
      <c r="DTT11" s="32"/>
      <c r="DTU11" s="32"/>
      <c r="DTV11" s="32"/>
      <c r="DTW11" s="32"/>
      <c r="DTX11" s="32"/>
      <c r="DTY11" s="32"/>
      <c r="DTZ11" s="32"/>
      <c r="DUA11" s="32"/>
      <c r="DUB11" s="32"/>
      <c r="DUC11" s="32"/>
      <c r="DUD11" s="32"/>
      <c r="DUE11" s="32"/>
      <c r="DUF11" s="32"/>
      <c r="DUG11" s="32"/>
      <c r="DUH11" s="32"/>
      <c r="DUI11" s="32"/>
      <c r="DUJ11" s="32"/>
      <c r="DUK11" s="32"/>
      <c r="DUL11" s="32"/>
      <c r="DUM11" s="32"/>
      <c r="DUN11" s="32"/>
      <c r="DUO11" s="32"/>
      <c r="DUP11" s="32"/>
      <c r="DUQ11" s="32"/>
      <c r="DUR11" s="32"/>
      <c r="DUS11" s="32"/>
      <c r="DUT11" s="32"/>
      <c r="DUU11" s="32"/>
      <c r="DUV11" s="32"/>
      <c r="DUW11" s="32"/>
      <c r="DUX11" s="32"/>
      <c r="DUY11" s="32"/>
      <c r="DUZ11" s="32"/>
      <c r="DVA11" s="32"/>
      <c r="DVB11" s="32"/>
      <c r="DVC11" s="32"/>
      <c r="DVD11" s="32"/>
      <c r="DVE11" s="32"/>
      <c r="DVF11" s="32"/>
      <c r="DVG11" s="32"/>
      <c r="DVH11" s="32"/>
      <c r="DVI11" s="32"/>
      <c r="DVJ11" s="32"/>
      <c r="DVK11" s="32"/>
      <c r="DVL11" s="32"/>
      <c r="DVM11" s="32"/>
      <c r="DVN11" s="32"/>
      <c r="DVO11" s="32"/>
      <c r="DVP11" s="32"/>
      <c r="DVQ11" s="32"/>
      <c r="DVR11" s="32"/>
      <c r="DVS11" s="32"/>
      <c r="DVT11" s="32"/>
      <c r="DVU11" s="32"/>
      <c r="DVV11" s="32"/>
      <c r="DVW11" s="32"/>
      <c r="DVX11" s="32"/>
      <c r="DVY11" s="32"/>
      <c r="DVZ11" s="32"/>
      <c r="DWA11" s="32"/>
      <c r="DWB11" s="32"/>
      <c r="DWC11" s="32"/>
      <c r="DWD11" s="32"/>
      <c r="DWE11" s="32"/>
      <c r="DWF11" s="32"/>
      <c r="DWG11" s="32"/>
      <c r="DWH11" s="32"/>
      <c r="DWI11" s="32"/>
      <c r="DWJ11" s="32"/>
      <c r="DWK11" s="32"/>
      <c r="DWL11" s="32"/>
      <c r="DWM11" s="32"/>
      <c r="DWN11" s="32"/>
      <c r="DWO11" s="32"/>
      <c r="DWP11" s="32"/>
      <c r="DWQ11" s="32"/>
      <c r="DWR11" s="32"/>
      <c r="DWS11" s="32"/>
      <c r="DWT11" s="32"/>
      <c r="DWU11" s="32"/>
      <c r="DWV11" s="32"/>
      <c r="DWW11" s="32"/>
      <c r="DWX11" s="32"/>
      <c r="DWY11" s="32"/>
      <c r="DWZ11" s="32"/>
      <c r="DXA11" s="32"/>
      <c r="DXB11" s="32"/>
      <c r="DXC11" s="32"/>
      <c r="DXD11" s="32"/>
      <c r="DXE11" s="32"/>
      <c r="DXF11" s="32"/>
      <c r="DXG11" s="32"/>
      <c r="DXH11" s="32"/>
      <c r="DXI11" s="32"/>
      <c r="DXJ11" s="32"/>
      <c r="DXK11" s="32"/>
      <c r="DXL11" s="32"/>
      <c r="DXM11" s="32"/>
      <c r="DXN11" s="32"/>
      <c r="DXO11" s="32"/>
      <c r="DXP11" s="32"/>
      <c r="DXQ11" s="32"/>
      <c r="DXR11" s="32"/>
      <c r="DXS11" s="32"/>
      <c r="DXT11" s="32"/>
      <c r="DXU11" s="32"/>
      <c r="DXV11" s="32"/>
      <c r="DXW11" s="32"/>
      <c r="DXX11" s="32"/>
      <c r="DXY11" s="32"/>
      <c r="DXZ11" s="32"/>
      <c r="DYA11" s="32"/>
      <c r="DYB11" s="32"/>
      <c r="DYC11" s="32"/>
      <c r="DYD11" s="32"/>
      <c r="DYE11" s="32"/>
      <c r="DYF11" s="32"/>
      <c r="DYG11" s="32"/>
      <c r="DYH11" s="32"/>
      <c r="DYI11" s="32"/>
      <c r="DYJ11" s="32"/>
      <c r="DYK11" s="32"/>
      <c r="DYL11" s="32"/>
      <c r="DYM11" s="32"/>
      <c r="DYN11" s="32"/>
      <c r="DYO11" s="32"/>
      <c r="DYP11" s="32"/>
      <c r="DYQ11" s="32"/>
      <c r="DYR11" s="32"/>
      <c r="DYS11" s="32"/>
      <c r="DYT11" s="32"/>
      <c r="DYU11" s="32"/>
      <c r="DYV11" s="32"/>
      <c r="DYW11" s="32"/>
      <c r="DYX11" s="32"/>
      <c r="DYY11" s="32"/>
      <c r="DYZ11" s="32"/>
      <c r="DZA11" s="32"/>
      <c r="DZB11" s="32"/>
      <c r="DZC11" s="32"/>
      <c r="DZD11" s="32"/>
      <c r="DZE11" s="32"/>
      <c r="DZF11" s="32"/>
      <c r="DZG11" s="32"/>
      <c r="DZH11" s="32"/>
      <c r="DZI11" s="32"/>
      <c r="DZJ11" s="32"/>
      <c r="DZK11" s="32"/>
      <c r="DZL11" s="32"/>
      <c r="DZM11" s="32"/>
      <c r="DZN11" s="32"/>
      <c r="DZO11" s="32"/>
      <c r="DZP11" s="32"/>
      <c r="DZQ11" s="32"/>
      <c r="DZR11" s="32"/>
      <c r="DZS11" s="32"/>
      <c r="DZT11" s="32"/>
      <c r="DZU11" s="32"/>
      <c r="DZV11" s="32"/>
      <c r="DZW11" s="32"/>
      <c r="DZX11" s="32"/>
      <c r="DZY11" s="32"/>
      <c r="DZZ11" s="32"/>
      <c r="EAA11" s="32"/>
      <c r="EAB11" s="32"/>
      <c r="EAC11" s="32"/>
      <c r="EAD11" s="32"/>
      <c r="EAE11" s="32"/>
      <c r="EAF11" s="32"/>
      <c r="EAG11" s="32"/>
      <c r="EAH11" s="32"/>
      <c r="EAI11" s="32"/>
      <c r="EAJ11" s="32"/>
      <c r="EAK11" s="32"/>
      <c r="EAL11" s="32"/>
      <c r="EAM11" s="32"/>
      <c r="EAN11" s="32"/>
      <c r="EAO11" s="32"/>
      <c r="EAP11" s="32"/>
      <c r="EAQ11" s="32"/>
      <c r="EAR11" s="32"/>
      <c r="EAS11" s="32"/>
      <c r="EAT11" s="32"/>
      <c r="EAU11" s="32"/>
      <c r="EAV11" s="32"/>
      <c r="EAW11" s="32"/>
      <c r="EAX11" s="32"/>
      <c r="EAY11" s="32"/>
      <c r="EAZ11" s="32"/>
      <c r="EBA11" s="32"/>
      <c r="EBB11" s="32"/>
      <c r="EBC11" s="32"/>
      <c r="EBD11" s="32"/>
      <c r="EBE11" s="32"/>
      <c r="EBF11" s="32"/>
      <c r="EBG11" s="32"/>
      <c r="EBH11" s="32"/>
      <c r="EBI11" s="32"/>
      <c r="EBJ11" s="32"/>
      <c r="EBK11" s="32"/>
      <c r="EBL11" s="32"/>
      <c r="EBM11" s="32"/>
      <c r="EBN11" s="32"/>
      <c r="EBO11" s="32"/>
      <c r="EBP11" s="32"/>
      <c r="EBQ11" s="32"/>
      <c r="EBR11" s="32"/>
      <c r="EBS11" s="32"/>
      <c r="EBT11" s="32"/>
      <c r="EBU11" s="32"/>
      <c r="EBV11" s="32"/>
      <c r="EBW11" s="32"/>
      <c r="EBX11" s="32"/>
      <c r="EBY11" s="32"/>
      <c r="EBZ11" s="32"/>
      <c r="ECA11" s="32"/>
      <c r="ECB11" s="32"/>
      <c r="ECC11" s="32"/>
      <c r="ECD11" s="32"/>
      <c r="ECE11" s="32"/>
      <c r="ECF11" s="32"/>
      <c r="ECG11" s="32"/>
      <c r="ECH11" s="32"/>
      <c r="ECI11" s="32"/>
      <c r="ECJ11" s="32"/>
      <c r="ECK11" s="32"/>
      <c r="ECL11" s="32"/>
      <c r="ECM11" s="32"/>
      <c r="ECN11" s="32"/>
      <c r="ECO11" s="32"/>
      <c r="ECP11" s="32"/>
      <c r="ECQ11" s="32"/>
      <c r="ECR11" s="32"/>
      <c r="ECS11" s="32"/>
      <c r="ECT11" s="32"/>
      <c r="ECU11" s="32"/>
      <c r="ECV11" s="32"/>
      <c r="ECW11" s="32"/>
      <c r="ECX11" s="32"/>
      <c r="ECY11" s="32"/>
      <c r="ECZ11" s="32"/>
      <c r="EDA11" s="32"/>
      <c r="EDB11" s="32"/>
      <c r="EDC11" s="32"/>
      <c r="EDD11" s="32"/>
      <c r="EDE11" s="32"/>
      <c r="EDF11" s="32"/>
      <c r="EDG11" s="32"/>
      <c r="EDH11" s="32"/>
      <c r="EDI11" s="32"/>
      <c r="EDJ11" s="32"/>
      <c r="EDK11" s="32"/>
      <c r="EDL11" s="32"/>
      <c r="EDM11" s="32"/>
      <c r="EDN11" s="32"/>
      <c r="EDO11" s="32"/>
      <c r="EDP11" s="32"/>
      <c r="EDQ11" s="32"/>
      <c r="EDR11" s="32"/>
      <c r="EDS11" s="32"/>
      <c r="EDT11" s="32"/>
      <c r="EDU11" s="32"/>
      <c r="EDV11" s="32"/>
      <c r="EDW11" s="32"/>
      <c r="EDX11" s="32"/>
      <c r="EDY11" s="32"/>
      <c r="EDZ11" s="32"/>
      <c r="EEA11" s="32"/>
      <c r="EEB11" s="32"/>
      <c r="EEC11" s="32"/>
      <c r="EED11" s="32"/>
      <c r="EEE11" s="32"/>
      <c r="EEF11" s="32"/>
      <c r="EEG11" s="32"/>
      <c r="EEH11" s="32"/>
      <c r="EEI11" s="32"/>
      <c r="EEJ11" s="32"/>
      <c r="EEK11" s="32"/>
      <c r="EEL11" s="32"/>
      <c r="EEM11" s="32"/>
      <c r="EEN11" s="32"/>
      <c r="EEO11" s="32"/>
      <c r="EEP11" s="32"/>
      <c r="EEQ11" s="32"/>
      <c r="EER11" s="32"/>
      <c r="EES11" s="32"/>
      <c r="EET11" s="32"/>
      <c r="EEU11" s="32"/>
      <c r="EEV11" s="32"/>
      <c r="EEW11" s="32"/>
      <c r="EEX11" s="32"/>
      <c r="EEY11" s="32"/>
      <c r="EEZ11" s="32"/>
      <c r="EFA11" s="32"/>
      <c r="EFB11" s="32"/>
      <c r="EFC11" s="32"/>
      <c r="EFD11" s="32"/>
      <c r="EFE11" s="32"/>
      <c r="EFF11" s="32"/>
      <c r="EFG11" s="32"/>
      <c r="EFH11" s="32"/>
      <c r="EFI11" s="32"/>
      <c r="EFJ11" s="32"/>
      <c r="EFK11" s="32"/>
      <c r="EFL11" s="32"/>
      <c r="EFM11" s="32"/>
      <c r="EFN11" s="32"/>
      <c r="EFO11" s="32"/>
      <c r="EFP11" s="32"/>
      <c r="EFQ11" s="32"/>
      <c r="EFR11" s="32"/>
      <c r="EFS11" s="32"/>
      <c r="EFT11" s="32"/>
      <c r="EFU11" s="32"/>
      <c r="EFV11" s="32"/>
      <c r="EFW11" s="32"/>
      <c r="EFX11" s="32"/>
      <c r="EFY11" s="32"/>
      <c r="EFZ11" s="32"/>
      <c r="EGA11" s="32"/>
      <c r="EGB11" s="32"/>
      <c r="EGC11" s="32"/>
      <c r="EGD11" s="32"/>
      <c r="EGE11" s="32"/>
      <c r="EGF11" s="32"/>
      <c r="EGG11" s="32"/>
      <c r="EGH11" s="32"/>
      <c r="EGI11" s="32"/>
      <c r="EGJ11" s="32"/>
      <c r="EGK11" s="32"/>
      <c r="EGL11" s="32"/>
      <c r="EGM11" s="32"/>
      <c r="EGN11" s="32"/>
      <c r="EGO11" s="32"/>
      <c r="EGP11" s="32"/>
      <c r="EGQ11" s="32"/>
      <c r="EGR11" s="32"/>
      <c r="EGS11" s="32"/>
      <c r="EGT11" s="32"/>
      <c r="EGU11" s="32"/>
      <c r="EGV11" s="32"/>
      <c r="EGW11" s="32"/>
      <c r="EGX11" s="32"/>
      <c r="EGY11" s="32"/>
      <c r="EGZ11" s="32"/>
      <c r="EHA11" s="32"/>
      <c r="EHB11" s="32"/>
      <c r="EHC11" s="32"/>
      <c r="EHD11" s="32"/>
      <c r="EHE11" s="32"/>
      <c r="EHF11" s="32"/>
      <c r="EHG11" s="32"/>
      <c r="EHH11" s="32"/>
      <c r="EHI11" s="32"/>
      <c r="EHJ11" s="32"/>
      <c r="EHK11" s="32"/>
      <c r="EHL11" s="32"/>
      <c r="EHM11" s="32"/>
      <c r="EHN11" s="32"/>
      <c r="EHO11" s="32"/>
      <c r="EHP11" s="32"/>
      <c r="EHQ11" s="32"/>
      <c r="EHR11" s="32"/>
      <c r="EHS11" s="32"/>
      <c r="EHT11" s="32"/>
      <c r="EHU11" s="32"/>
      <c r="EHV11" s="32"/>
      <c r="EHW11" s="32"/>
      <c r="EHX11" s="32"/>
      <c r="EHY11" s="32"/>
      <c r="EHZ11" s="32"/>
      <c r="EIA11" s="32"/>
      <c r="EIB11" s="32"/>
      <c r="EIC11" s="32"/>
      <c r="EID11" s="32"/>
      <c r="EIE11" s="32"/>
      <c r="EIF11" s="32"/>
      <c r="EIG11" s="32"/>
      <c r="EIH11" s="32"/>
      <c r="EII11" s="32"/>
      <c r="EIJ11" s="32"/>
      <c r="EIK11" s="32"/>
      <c r="EIL11" s="32"/>
      <c r="EIM11" s="32"/>
      <c r="EIN11" s="32"/>
      <c r="EIO11" s="32"/>
      <c r="EIP11" s="32"/>
      <c r="EIQ11" s="32"/>
      <c r="EIR11" s="32"/>
      <c r="EIS11" s="32"/>
      <c r="EIT11" s="32"/>
      <c r="EIU11" s="32"/>
      <c r="EIV11" s="32"/>
      <c r="EIW11" s="32"/>
      <c r="EIX11" s="32"/>
      <c r="EIY11" s="32"/>
      <c r="EIZ11" s="32"/>
      <c r="EJA11" s="32"/>
      <c r="EJB11" s="32"/>
      <c r="EJC11" s="32"/>
      <c r="EJD11" s="32"/>
      <c r="EJE11" s="32"/>
      <c r="EJF11" s="32"/>
      <c r="EJG11" s="32"/>
      <c r="EJH11" s="32"/>
      <c r="EJI11" s="32"/>
      <c r="EJJ11" s="32"/>
      <c r="EJK11" s="32"/>
      <c r="EJL11" s="32"/>
      <c r="EJM11" s="32"/>
      <c r="EJN11" s="32"/>
      <c r="EJO11" s="32"/>
      <c r="EJP11" s="32"/>
      <c r="EJQ11" s="32"/>
      <c r="EJR11" s="32"/>
      <c r="EJS11" s="32"/>
      <c r="EJT11" s="32"/>
      <c r="EJU11" s="32"/>
      <c r="EJV11" s="32"/>
      <c r="EJW11" s="32"/>
      <c r="EJX11" s="32"/>
      <c r="EJY11" s="32"/>
      <c r="EJZ11" s="32"/>
      <c r="EKA11" s="32"/>
      <c r="EKB11" s="32"/>
      <c r="EKC11" s="32"/>
      <c r="EKD11" s="32"/>
      <c r="EKE11" s="32"/>
      <c r="EKF11" s="32"/>
      <c r="EKG11" s="32"/>
      <c r="EKH11" s="32"/>
      <c r="EKI11" s="32"/>
      <c r="EKJ11" s="32"/>
      <c r="EKK11" s="32"/>
      <c r="EKL11" s="32"/>
      <c r="EKM11" s="32"/>
      <c r="EKN11" s="32"/>
      <c r="EKO11" s="32"/>
      <c r="EKP11" s="32"/>
      <c r="EKQ11" s="32"/>
      <c r="EKR11" s="32"/>
      <c r="EKS11" s="32"/>
      <c r="EKT11" s="32"/>
      <c r="EKU11" s="32"/>
      <c r="EKV11" s="32"/>
      <c r="EKW11" s="32"/>
      <c r="EKX11" s="32"/>
      <c r="EKY11" s="32"/>
      <c r="EKZ11" s="32"/>
      <c r="ELA11" s="32"/>
      <c r="ELB11" s="32"/>
      <c r="ELC11" s="32"/>
      <c r="ELD11" s="32"/>
      <c r="ELE11" s="32"/>
      <c r="ELF11" s="32"/>
      <c r="ELG11" s="32"/>
      <c r="ELH11" s="32"/>
      <c r="ELI11" s="32"/>
      <c r="ELJ11" s="32"/>
      <c r="ELK11" s="32"/>
      <c r="ELL11" s="32"/>
      <c r="ELM11" s="32"/>
      <c r="ELN11" s="32"/>
      <c r="ELO11" s="32"/>
      <c r="ELP11" s="32"/>
      <c r="ELQ11" s="32"/>
      <c r="ELR11" s="32"/>
      <c r="ELS11" s="32"/>
      <c r="ELT11" s="32"/>
      <c r="ELU11" s="32"/>
      <c r="ELV11" s="32"/>
      <c r="ELW11" s="32"/>
      <c r="ELX11" s="32"/>
      <c r="ELY11" s="32"/>
      <c r="ELZ11" s="32"/>
      <c r="EMA11" s="32"/>
      <c r="EMB11" s="32"/>
      <c r="EMC11" s="32"/>
      <c r="EMD11" s="32"/>
      <c r="EME11" s="32"/>
      <c r="EMF11" s="32"/>
      <c r="EMG11" s="32"/>
      <c r="EMH11" s="32"/>
      <c r="EMI11" s="32"/>
      <c r="EMJ11" s="32"/>
      <c r="EMK11" s="32"/>
      <c r="EML11" s="32"/>
      <c r="EMM11" s="32"/>
      <c r="EMN11" s="32"/>
      <c r="EMO11" s="32"/>
      <c r="EMP11" s="32"/>
      <c r="EMQ11" s="32"/>
      <c r="EMR11" s="32"/>
      <c r="EMS11" s="32"/>
      <c r="EMT11" s="32"/>
      <c r="EMU11" s="32"/>
      <c r="EMV11" s="32"/>
      <c r="EMW11" s="32"/>
      <c r="EMX11" s="32"/>
      <c r="EMY11" s="32"/>
      <c r="EMZ11" s="32"/>
      <c r="ENA11" s="32"/>
      <c r="ENB11" s="32"/>
      <c r="ENC11" s="32"/>
      <c r="END11" s="32"/>
      <c r="ENE11" s="32"/>
      <c r="ENF11" s="32"/>
      <c r="ENG11" s="32"/>
      <c r="ENH11" s="32"/>
      <c r="ENI11" s="32"/>
      <c r="ENJ11" s="32"/>
      <c r="ENK11" s="32"/>
      <c r="ENL11" s="32"/>
      <c r="ENM11" s="32"/>
      <c r="ENN11" s="32"/>
      <c r="ENO11" s="32"/>
      <c r="ENP11" s="32"/>
      <c r="ENQ11" s="32"/>
      <c r="ENR11" s="32"/>
      <c r="ENS11" s="32"/>
      <c r="ENT11" s="32"/>
      <c r="ENU11" s="32"/>
      <c r="ENV11" s="32"/>
      <c r="ENW11" s="32"/>
      <c r="ENX11" s="32"/>
      <c r="ENY11" s="32"/>
      <c r="ENZ11" s="32"/>
      <c r="EOA11" s="32"/>
      <c r="EOB11" s="32"/>
      <c r="EOC11" s="32"/>
      <c r="EOD11" s="32"/>
      <c r="EOE11" s="32"/>
      <c r="EOF11" s="32"/>
      <c r="EOG11" s="32"/>
      <c r="EOH11" s="32"/>
      <c r="EOI11" s="32"/>
      <c r="EOJ11" s="32"/>
      <c r="EOK11" s="32"/>
      <c r="EOL11" s="32"/>
      <c r="EOM11" s="32"/>
      <c r="EON11" s="32"/>
      <c r="EOO11" s="32"/>
      <c r="EOP11" s="32"/>
      <c r="EOQ11" s="32"/>
      <c r="EOR11" s="32"/>
      <c r="EOS11" s="32"/>
      <c r="EOT11" s="32"/>
      <c r="EOU11" s="32"/>
      <c r="EOV11" s="32"/>
      <c r="EOW11" s="32"/>
      <c r="EOX11" s="32"/>
      <c r="EOY11" s="32"/>
      <c r="EOZ11" s="32"/>
      <c r="EPA11" s="32"/>
      <c r="EPB11" s="32"/>
      <c r="EPC11" s="32"/>
      <c r="EPD11" s="32"/>
      <c r="EPE11" s="32"/>
      <c r="EPF11" s="32"/>
      <c r="EPG11" s="32"/>
      <c r="EPH11" s="32"/>
      <c r="EPI11" s="32"/>
      <c r="EPJ11" s="32"/>
      <c r="EPK11" s="32"/>
      <c r="EPL11" s="32"/>
      <c r="EPM11" s="32"/>
      <c r="EPN11" s="32"/>
      <c r="EPO11" s="32"/>
      <c r="EPP11" s="32"/>
      <c r="EPQ11" s="32"/>
      <c r="EPR11" s="32"/>
      <c r="EPS11" s="32"/>
      <c r="EPT11" s="32"/>
      <c r="EPU11" s="32"/>
      <c r="EPV11" s="32"/>
      <c r="EPW11" s="32"/>
      <c r="EPX11" s="32"/>
      <c r="EPY11" s="32"/>
      <c r="EPZ11" s="32"/>
      <c r="EQA11" s="32"/>
      <c r="EQB11" s="32"/>
      <c r="EQC11" s="32"/>
      <c r="EQD11" s="32"/>
      <c r="EQE11" s="32"/>
      <c r="EQF11" s="32"/>
      <c r="EQG11" s="32"/>
      <c r="EQH11" s="32"/>
      <c r="EQI11" s="32"/>
      <c r="EQJ11" s="32"/>
      <c r="EQK11" s="32"/>
      <c r="EQL11" s="32"/>
      <c r="EQM11" s="32"/>
      <c r="EQN11" s="32"/>
      <c r="EQO11" s="32"/>
      <c r="EQP11" s="32"/>
      <c r="EQQ11" s="32"/>
      <c r="EQR11" s="32"/>
      <c r="EQS11" s="32"/>
      <c r="EQT11" s="32"/>
      <c r="EQU11" s="32"/>
      <c r="EQV11" s="32"/>
      <c r="EQW11" s="32"/>
      <c r="EQX11" s="32"/>
      <c r="EQY11" s="32"/>
      <c r="EQZ11" s="32"/>
      <c r="ERA11" s="32"/>
      <c r="ERB11" s="32"/>
      <c r="ERC11" s="32"/>
      <c r="ERD11" s="32"/>
      <c r="ERE11" s="32"/>
      <c r="ERF11" s="32"/>
      <c r="ERG11" s="32"/>
      <c r="ERH11" s="32"/>
      <c r="ERI11" s="32"/>
      <c r="ERJ11" s="32"/>
      <c r="ERK11" s="32"/>
      <c r="ERL11" s="32"/>
      <c r="ERM11" s="32"/>
      <c r="ERN11" s="32"/>
      <c r="ERO11" s="32"/>
      <c r="ERP11" s="32"/>
      <c r="ERQ11" s="32"/>
      <c r="ERR11" s="32"/>
      <c r="ERS11" s="32"/>
      <c r="ERT11" s="32"/>
      <c r="ERU11" s="32"/>
      <c r="ERV11" s="32"/>
      <c r="ERW11" s="32"/>
      <c r="ERX11" s="32"/>
      <c r="ERY11" s="32"/>
      <c r="ERZ11" s="32"/>
      <c r="ESA11" s="32"/>
      <c r="ESB11" s="32"/>
      <c r="ESC11" s="32"/>
      <c r="ESD11" s="32"/>
      <c r="ESE11" s="32"/>
      <c r="ESF11" s="32"/>
      <c r="ESG11" s="32"/>
      <c r="ESH11" s="32"/>
      <c r="ESI11" s="32"/>
      <c r="ESJ11" s="32"/>
      <c r="ESK11" s="32"/>
      <c r="ESL11" s="32"/>
      <c r="ESM11" s="32"/>
      <c r="ESN11" s="32"/>
      <c r="ESO11" s="32"/>
      <c r="ESP11" s="32"/>
      <c r="ESQ11" s="32"/>
      <c r="ESR11" s="32"/>
      <c r="ESS11" s="32"/>
      <c r="EST11" s="32"/>
      <c r="ESU11" s="32"/>
      <c r="ESV11" s="32"/>
      <c r="ESW11" s="32"/>
      <c r="ESX11" s="32"/>
      <c r="ESY11" s="32"/>
      <c r="ESZ11" s="32"/>
      <c r="ETA11" s="32"/>
      <c r="ETB11" s="32"/>
      <c r="ETC11" s="32"/>
      <c r="ETD11" s="32"/>
      <c r="ETE11" s="32"/>
      <c r="ETF11" s="32"/>
      <c r="ETG11" s="32"/>
      <c r="ETH11" s="32"/>
      <c r="ETI11" s="32"/>
      <c r="ETJ11" s="32"/>
      <c r="ETK11" s="32"/>
      <c r="ETL11" s="32"/>
      <c r="ETM11" s="32"/>
      <c r="ETN11" s="32"/>
      <c r="ETO11" s="32"/>
      <c r="ETP11" s="32"/>
      <c r="ETQ11" s="32"/>
      <c r="ETR11" s="32"/>
      <c r="ETS11" s="32"/>
      <c r="ETT11" s="32"/>
      <c r="ETU11" s="32"/>
      <c r="ETV11" s="32"/>
      <c r="ETW11" s="32"/>
      <c r="ETX11" s="32"/>
      <c r="ETY11" s="32"/>
      <c r="ETZ11" s="32"/>
      <c r="EUA11" s="32"/>
      <c r="EUB11" s="32"/>
      <c r="EUC11" s="32"/>
      <c r="EUD11" s="32"/>
      <c r="EUE11" s="32"/>
      <c r="EUF11" s="32"/>
      <c r="EUG11" s="32"/>
      <c r="EUH11" s="32"/>
      <c r="EUI11" s="32"/>
      <c r="EUJ11" s="32"/>
      <c r="EUK11" s="32"/>
      <c r="EUL11" s="32"/>
      <c r="EUM11" s="32"/>
      <c r="EUN11" s="32"/>
      <c r="EUO11" s="32"/>
      <c r="EUP11" s="32"/>
      <c r="EUQ11" s="32"/>
      <c r="EUR11" s="32"/>
      <c r="EUS11" s="32"/>
      <c r="EUT11" s="32"/>
      <c r="EUU11" s="32"/>
      <c r="EUV11" s="32"/>
      <c r="EUW11" s="32"/>
      <c r="EUX11" s="32"/>
      <c r="EUY11" s="32"/>
      <c r="EUZ11" s="32"/>
      <c r="EVA11" s="32"/>
      <c r="EVB11" s="32"/>
      <c r="EVC11" s="32"/>
      <c r="EVD11" s="32"/>
      <c r="EVE11" s="32"/>
      <c r="EVF11" s="32"/>
      <c r="EVG11" s="32"/>
      <c r="EVH11" s="32"/>
      <c r="EVI11" s="32"/>
      <c r="EVJ11" s="32"/>
      <c r="EVK11" s="32"/>
      <c r="EVL11" s="32"/>
      <c r="EVM11" s="32"/>
      <c r="EVN11" s="32"/>
      <c r="EVO11" s="32"/>
      <c r="EVP11" s="32"/>
      <c r="EVQ11" s="32"/>
      <c r="EVR11" s="32"/>
      <c r="EVS11" s="32"/>
      <c r="EVT11" s="32"/>
      <c r="EVU11" s="32"/>
      <c r="EVV11" s="32"/>
      <c r="EVW11" s="32"/>
      <c r="EVX11" s="32"/>
      <c r="EVY11" s="32"/>
      <c r="EVZ11" s="32"/>
      <c r="EWA11" s="32"/>
      <c r="EWB11" s="32"/>
      <c r="EWC11" s="32"/>
      <c r="EWD11" s="32"/>
      <c r="EWE11" s="32"/>
      <c r="EWF11" s="32"/>
      <c r="EWG11" s="32"/>
      <c r="EWH11" s="32"/>
      <c r="EWI11" s="32"/>
      <c r="EWJ11" s="32"/>
      <c r="EWK11" s="32"/>
      <c r="EWL11" s="32"/>
      <c r="EWM11" s="32"/>
      <c r="EWN11" s="32"/>
      <c r="EWO11" s="32"/>
      <c r="EWP11" s="32"/>
      <c r="EWQ11" s="32"/>
      <c r="EWR11" s="32"/>
      <c r="EWS11" s="32"/>
      <c r="EWT11" s="32"/>
      <c r="EWU11" s="32"/>
      <c r="EWV11" s="32"/>
      <c r="EWW11" s="32"/>
      <c r="EWX11" s="32"/>
      <c r="EWY11" s="32"/>
      <c r="EWZ11" s="32"/>
      <c r="EXA11" s="32"/>
      <c r="EXB11" s="32"/>
      <c r="EXC11" s="32"/>
      <c r="EXD11" s="32"/>
      <c r="EXE11" s="32"/>
      <c r="EXF11" s="32"/>
      <c r="EXG11" s="32"/>
      <c r="EXH11" s="32"/>
      <c r="EXI11" s="32"/>
      <c r="EXJ11" s="32"/>
      <c r="EXK11" s="32"/>
      <c r="EXL11" s="32"/>
      <c r="EXM11" s="32"/>
      <c r="EXN11" s="32"/>
      <c r="EXO11" s="32"/>
      <c r="EXP11" s="32"/>
      <c r="EXQ11" s="32"/>
      <c r="EXR11" s="32"/>
      <c r="EXS11" s="32"/>
      <c r="EXT11" s="32"/>
      <c r="EXU11" s="32"/>
      <c r="EXV11" s="32"/>
      <c r="EXW11" s="32"/>
      <c r="EXX11" s="32"/>
      <c r="EXY11" s="32"/>
      <c r="EXZ11" s="32"/>
      <c r="EYA11" s="32"/>
      <c r="EYB11" s="32"/>
      <c r="EYC11" s="32"/>
      <c r="EYD11" s="32"/>
      <c r="EYE11" s="32"/>
      <c r="EYF11" s="32"/>
      <c r="EYG11" s="32"/>
      <c r="EYH11" s="32"/>
      <c r="EYI11" s="32"/>
      <c r="EYJ11" s="32"/>
      <c r="EYK11" s="32"/>
      <c r="EYL11" s="32"/>
      <c r="EYM11" s="32"/>
      <c r="EYN11" s="32"/>
      <c r="EYO11" s="32"/>
      <c r="EYP11" s="32"/>
      <c r="EYQ11" s="32"/>
      <c r="EYR11" s="32"/>
      <c r="EYS11" s="32"/>
      <c r="EYT11" s="32"/>
      <c r="EYU11" s="32"/>
      <c r="EYV11" s="32"/>
      <c r="EYW11" s="32"/>
      <c r="EYX11" s="32"/>
      <c r="EYY11" s="32"/>
      <c r="EYZ11" s="32"/>
      <c r="EZA11" s="32"/>
      <c r="EZB11" s="32"/>
      <c r="EZC11" s="32"/>
      <c r="EZD11" s="32"/>
      <c r="EZE11" s="32"/>
      <c r="EZF11" s="32"/>
      <c r="EZG11" s="32"/>
      <c r="EZH11" s="32"/>
      <c r="EZI11" s="32"/>
      <c r="EZJ11" s="32"/>
      <c r="EZK11" s="32"/>
      <c r="EZL11" s="32"/>
      <c r="EZM11" s="32"/>
      <c r="EZN11" s="32"/>
      <c r="EZO11" s="32"/>
      <c r="EZP11" s="32"/>
      <c r="EZQ11" s="32"/>
      <c r="EZR11" s="32"/>
      <c r="EZS11" s="32"/>
      <c r="EZT11" s="32"/>
      <c r="EZU11" s="32"/>
      <c r="EZV11" s="32"/>
      <c r="EZW11" s="32"/>
      <c r="EZX11" s="32"/>
      <c r="EZY11" s="32"/>
      <c r="EZZ11" s="32"/>
      <c r="FAA11" s="32"/>
      <c r="FAB11" s="32"/>
      <c r="FAC11" s="32"/>
      <c r="FAD11" s="32"/>
      <c r="FAE11" s="32"/>
      <c r="FAF11" s="32"/>
      <c r="FAG11" s="32"/>
      <c r="FAH11" s="32"/>
      <c r="FAI11" s="32"/>
      <c r="FAJ11" s="32"/>
      <c r="FAK11" s="32"/>
      <c r="FAL11" s="32"/>
      <c r="FAM11" s="32"/>
      <c r="FAN11" s="32"/>
      <c r="FAO11" s="32"/>
      <c r="FAP11" s="32"/>
      <c r="FAQ11" s="32"/>
      <c r="FAR11" s="32"/>
      <c r="FAS11" s="32"/>
      <c r="FAT11" s="32"/>
      <c r="FAU11" s="32"/>
      <c r="FAV11" s="32"/>
      <c r="FAW11" s="32"/>
      <c r="FAX11" s="32"/>
      <c r="FAY11" s="32"/>
      <c r="FAZ11" s="32"/>
      <c r="FBA11" s="32"/>
      <c r="FBB11" s="32"/>
      <c r="FBC11" s="32"/>
      <c r="FBD11" s="32"/>
      <c r="FBE11" s="32"/>
      <c r="FBF11" s="32"/>
      <c r="FBG11" s="32"/>
      <c r="FBH11" s="32"/>
      <c r="FBI11" s="32"/>
      <c r="FBJ11" s="32"/>
      <c r="FBK11" s="32"/>
      <c r="FBL11" s="32"/>
      <c r="FBM11" s="32"/>
      <c r="FBN11" s="32"/>
      <c r="FBO11" s="32"/>
      <c r="FBP11" s="32"/>
      <c r="FBQ11" s="32"/>
      <c r="FBR11" s="32"/>
      <c r="FBS11" s="32"/>
      <c r="FBT11" s="32"/>
      <c r="FBU11" s="32"/>
      <c r="FBV11" s="32"/>
      <c r="FBW11" s="32"/>
      <c r="FBX11" s="32"/>
      <c r="FBY11" s="32"/>
      <c r="FBZ11" s="32"/>
      <c r="FCA11" s="32"/>
      <c r="FCB11" s="32"/>
      <c r="FCC11" s="32"/>
      <c r="FCD11" s="32"/>
      <c r="FCE11" s="32"/>
      <c r="FCF11" s="32"/>
      <c r="FCG11" s="32"/>
      <c r="FCH11" s="32"/>
      <c r="FCI11" s="32"/>
      <c r="FCJ11" s="32"/>
      <c r="FCK11" s="32"/>
      <c r="FCL11" s="32"/>
      <c r="FCM11" s="32"/>
      <c r="FCN11" s="32"/>
      <c r="FCO11" s="32"/>
      <c r="FCP11" s="32"/>
      <c r="FCQ11" s="32"/>
      <c r="FCR11" s="32"/>
      <c r="FCS11" s="32"/>
      <c r="FCT11" s="32"/>
      <c r="FCU11" s="32"/>
      <c r="FCV11" s="32"/>
      <c r="FCW11" s="32"/>
      <c r="FCX11" s="32"/>
      <c r="FCY11" s="32"/>
      <c r="FCZ11" s="32"/>
      <c r="FDA11" s="32"/>
      <c r="FDB11" s="32"/>
      <c r="FDC11" s="32"/>
      <c r="FDD11" s="32"/>
      <c r="FDE11" s="32"/>
      <c r="FDF11" s="32"/>
      <c r="FDG11" s="32"/>
      <c r="FDH11" s="32"/>
      <c r="FDI11" s="32"/>
      <c r="FDJ11" s="32"/>
      <c r="FDK11" s="32"/>
      <c r="FDL11" s="32"/>
      <c r="FDM11" s="32"/>
      <c r="FDN11" s="32"/>
      <c r="FDO11" s="32"/>
      <c r="FDP11" s="32"/>
      <c r="FDQ11" s="32"/>
      <c r="FDR11" s="32"/>
      <c r="FDS11" s="32"/>
      <c r="FDT11" s="32"/>
      <c r="FDU11" s="32"/>
      <c r="FDV11" s="32"/>
      <c r="FDW11" s="32"/>
      <c r="FDX11" s="32"/>
      <c r="FDY11" s="32"/>
      <c r="FDZ11" s="32"/>
      <c r="FEA11" s="32"/>
      <c r="FEB11" s="32"/>
      <c r="FEC11" s="32"/>
      <c r="FED11" s="32"/>
      <c r="FEE11" s="32"/>
      <c r="FEF11" s="32"/>
      <c r="FEG11" s="32"/>
      <c r="FEH11" s="32"/>
      <c r="FEI11" s="32"/>
      <c r="FEJ11" s="32"/>
      <c r="FEK11" s="32"/>
      <c r="FEL11" s="32"/>
      <c r="FEM11" s="32"/>
      <c r="FEN11" s="32"/>
      <c r="FEO11" s="32"/>
      <c r="FEP11" s="32"/>
      <c r="FEQ11" s="32"/>
      <c r="FER11" s="32"/>
      <c r="FES11" s="32"/>
      <c r="FET11" s="32"/>
      <c r="FEU11" s="32"/>
      <c r="FEV11" s="32"/>
      <c r="FEW11" s="32"/>
      <c r="FEX11" s="32"/>
      <c r="FEY11" s="32"/>
      <c r="FEZ11" s="32"/>
      <c r="FFA11" s="32"/>
      <c r="FFB11" s="32"/>
      <c r="FFC11" s="32"/>
      <c r="FFD11" s="32"/>
      <c r="FFE11" s="32"/>
      <c r="FFF11" s="32"/>
      <c r="FFG11" s="32"/>
      <c r="FFH11" s="32"/>
      <c r="FFI11" s="32"/>
      <c r="FFJ11" s="32"/>
      <c r="FFK11" s="32"/>
      <c r="FFL11" s="32"/>
      <c r="FFM11" s="32"/>
      <c r="FFN11" s="32"/>
      <c r="FFO11" s="32"/>
      <c r="FFP11" s="32"/>
      <c r="FFQ11" s="32"/>
      <c r="FFR11" s="32"/>
      <c r="FFS11" s="32"/>
      <c r="FFT11" s="32"/>
      <c r="FFU11" s="32"/>
      <c r="FFV11" s="32"/>
      <c r="FFW11" s="32"/>
      <c r="FFX11" s="32"/>
      <c r="FFY11" s="32"/>
      <c r="FFZ11" s="32"/>
      <c r="FGA11" s="32"/>
      <c r="FGB11" s="32"/>
      <c r="FGC11" s="32"/>
      <c r="FGD11" s="32"/>
      <c r="FGE11" s="32"/>
      <c r="FGF11" s="32"/>
      <c r="FGG11" s="32"/>
      <c r="FGH11" s="32"/>
      <c r="FGI11" s="32"/>
      <c r="FGJ11" s="32"/>
      <c r="FGK11" s="32"/>
      <c r="FGL11" s="32"/>
      <c r="FGM11" s="32"/>
      <c r="FGN11" s="32"/>
      <c r="FGO11" s="32"/>
      <c r="FGP11" s="32"/>
      <c r="FGQ11" s="32"/>
      <c r="FGR11" s="32"/>
      <c r="FGS11" s="32"/>
      <c r="FGT11" s="32"/>
      <c r="FGU11" s="32"/>
      <c r="FGV11" s="32"/>
      <c r="FGW11" s="32"/>
      <c r="FGX11" s="32"/>
      <c r="FGY11" s="32"/>
      <c r="FGZ11" s="32"/>
      <c r="FHA11" s="32"/>
      <c r="FHB11" s="32"/>
      <c r="FHC11" s="32"/>
      <c r="FHD11" s="32"/>
      <c r="FHE11" s="32"/>
      <c r="FHF11" s="32"/>
      <c r="FHG11" s="32"/>
      <c r="FHH11" s="32"/>
      <c r="FHI11" s="32"/>
      <c r="FHJ11" s="32"/>
      <c r="FHK11" s="32"/>
      <c r="FHL11" s="32"/>
      <c r="FHM11" s="32"/>
      <c r="FHN11" s="32"/>
      <c r="FHO11" s="32"/>
      <c r="FHP11" s="32"/>
      <c r="FHQ11" s="32"/>
      <c r="FHR11" s="32"/>
      <c r="FHS11" s="32"/>
      <c r="FHT11" s="32"/>
      <c r="FHU11" s="32"/>
      <c r="FHV11" s="32"/>
      <c r="FHW11" s="32"/>
      <c r="FHX11" s="32"/>
      <c r="FHY11" s="32"/>
      <c r="FHZ11" s="32"/>
      <c r="FIA11" s="32"/>
      <c r="FIB11" s="32"/>
      <c r="FIC11" s="32"/>
      <c r="FID11" s="32"/>
      <c r="FIE11" s="32"/>
      <c r="FIF11" s="32"/>
      <c r="FIG11" s="32"/>
      <c r="FIH11" s="32"/>
      <c r="FII11" s="32"/>
      <c r="FIJ11" s="32"/>
      <c r="FIK11" s="32"/>
      <c r="FIL11" s="32"/>
      <c r="FIM11" s="32"/>
      <c r="FIN11" s="32"/>
      <c r="FIO11" s="32"/>
      <c r="FIP11" s="32"/>
      <c r="FIQ11" s="32"/>
      <c r="FIR11" s="32"/>
      <c r="FIS11" s="32"/>
      <c r="FIT11" s="32"/>
      <c r="FIU11" s="32"/>
      <c r="FIV11" s="32"/>
      <c r="FIW11" s="32"/>
      <c r="FIX11" s="32"/>
      <c r="FIY11" s="32"/>
      <c r="FIZ11" s="32"/>
      <c r="FJA11" s="32"/>
      <c r="FJB11" s="32"/>
      <c r="FJC11" s="32"/>
      <c r="FJD11" s="32"/>
      <c r="FJE11" s="32"/>
      <c r="FJF11" s="32"/>
      <c r="FJG11" s="32"/>
      <c r="FJH11" s="32"/>
      <c r="FJI11" s="32"/>
      <c r="FJJ11" s="32"/>
      <c r="FJK11" s="32"/>
      <c r="FJL11" s="32"/>
      <c r="FJM11" s="32"/>
      <c r="FJN11" s="32"/>
      <c r="FJO11" s="32"/>
      <c r="FJP11" s="32"/>
      <c r="FJQ11" s="32"/>
      <c r="FJR11" s="32"/>
      <c r="FJS11" s="32"/>
      <c r="FJT11" s="32"/>
      <c r="FJU11" s="32"/>
      <c r="FJV11" s="32"/>
      <c r="FJW11" s="32"/>
      <c r="FJX11" s="32"/>
      <c r="FJY11" s="32"/>
      <c r="FJZ11" s="32"/>
      <c r="FKA11" s="32"/>
      <c r="FKB11" s="32"/>
      <c r="FKC11" s="32"/>
      <c r="FKD11" s="32"/>
      <c r="FKE11" s="32"/>
      <c r="FKF11" s="32"/>
      <c r="FKG11" s="32"/>
      <c r="FKH11" s="32"/>
      <c r="FKI11" s="32"/>
      <c r="FKJ11" s="32"/>
      <c r="FKK11" s="32"/>
      <c r="FKL11" s="32"/>
      <c r="FKM11" s="32"/>
      <c r="FKN11" s="32"/>
      <c r="FKO11" s="32"/>
      <c r="FKP11" s="32"/>
      <c r="FKQ11" s="32"/>
      <c r="FKR11" s="32"/>
      <c r="FKS11" s="32"/>
      <c r="FKT11" s="32"/>
      <c r="FKU11" s="32"/>
      <c r="FKV11" s="32"/>
      <c r="FKW11" s="32"/>
      <c r="FKX11" s="32"/>
      <c r="FKY11" s="32"/>
      <c r="FKZ11" s="32"/>
      <c r="FLA11" s="32"/>
      <c r="FLB11" s="32"/>
      <c r="FLC11" s="32"/>
      <c r="FLD11" s="32"/>
      <c r="FLE11" s="32"/>
      <c r="FLF11" s="32"/>
      <c r="FLG11" s="32"/>
      <c r="FLH11" s="32"/>
      <c r="FLI11" s="32"/>
      <c r="FLJ11" s="32"/>
      <c r="FLK11" s="32"/>
      <c r="FLL11" s="32"/>
      <c r="FLM11" s="32"/>
      <c r="FLN11" s="32"/>
      <c r="FLO11" s="32"/>
      <c r="FLP11" s="32"/>
      <c r="FLQ11" s="32"/>
      <c r="FLR11" s="32"/>
      <c r="FLS11" s="32"/>
      <c r="FLT11" s="32"/>
      <c r="FLU11" s="32"/>
      <c r="FLV11" s="32"/>
      <c r="FLW11" s="32"/>
      <c r="FLX11" s="32"/>
      <c r="FLY11" s="32"/>
      <c r="FLZ11" s="32"/>
      <c r="FMA11" s="32"/>
      <c r="FMB11" s="32"/>
      <c r="FMC11" s="32"/>
      <c r="FMD11" s="32"/>
      <c r="FME11" s="32"/>
      <c r="FMF11" s="32"/>
      <c r="FMG11" s="32"/>
      <c r="FMH11" s="32"/>
      <c r="FMI11" s="32"/>
      <c r="FMJ11" s="32"/>
      <c r="FMK11" s="32"/>
      <c r="FML11" s="32"/>
      <c r="FMM11" s="32"/>
      <c r="FMN11" s="32"/>
      <c r="FMO11" s="32"/>
      <c r="FMP11" s="32"/>
      <c r="FMQ11" s="32"/>
      <c r="FMR11" s="32"/>
      <c r="FMS11" s="32"/>
      <c r="FMT11" s="32"/>
      <c r="FMU11" s="32"/>
      <c r="FMV11" s="32"/>
      <c r="FMW11" s="32"/>
      <c r="FMX11" s="32"/>
      <c r="FMY11" s="32"/>
      <c r="FMZ11" s="32"/>
      <c r="FNA11" s="32"/>
      <c r="FNB11" s="32"/>
      <c r="FNC11" s="32"/>
      <c r="FND11" s="32"/>
      <c r="FNE11" s="32"/>
      <c r="FNF11" s="32"/>
      <c r="FNG11" s="32"/>
      <c r="FNH11" s="32"/>
      <c r="FNI11" s="32"/>
      <c r="FNJ11" s="32"/>
      <c r="FNK11" s="32"/>
      <c r="FNL11" s="32"/>
      <c r="FNM11" s="32"/>
      <c r="FNN11" s="32"/>
      <c r="FNO11" s="32"/>
      <c r="FNP11" s="32"/>
      <c r="FNQ11" s="32"/>
      <c r="FNR11" s="32"/>
      <c r="FNS11" s="32"/>
      <c r="FNT11" s="32"/>
      <c r="FNU11" s="32"/>
      <c r="FNV11" s="32"/>
      <c r="FNW11" s="32"/>
      <c r="FNX11" s="32"/>
      <c r="FNY11" s="32"/>
      <c r="FNZ11" s="32"/>
      <c r="FOA11" s="32"/>
      <c r="FOB11" s="32"/>
      <c r="FOC11" s="32"/>
      <c r="FOD11" s="32"/>
      <c r="FOE11" s="32"/>
      <c r="FOF11" s="32"/>
      <c r="FOG11" s="32"/>
      <c r="FOH11" s="32"/>
      <c r="FOI11" s="32"/>
      <c r="FOJ11" s="32"/>
      <c r="FOK11" s="32"/>
      <c r="FOL11" s="32"/>
      <c r="FOM11" s="32"/>
      <c r="FON11" s="32"/>
      <c r="FOO11" s="32"/>
      <c r="FOP11" s="32"/>
      <c r="FOQ11" s="32"/>
      <c r="FOR11" s="32"/>
      <c r="FOS11" s="32"/>
      <c r="FOT11" s="32"/>
      <c r="FOU11" s="32"/>
      <c r="FOV11" s="32"/>
      <c r="FOW11" s="32"/>
      <c r="FOX11" s="32"/>
      <c r="FOY11" s="32"/>
      <c r="FOZ11" s="32"/>
      <c r="FPA11" s="32"/>
      <c r="FPB11" s="32"/>
      <c r="FPC11" s="32"/>
      <c r="FPD11" s="32"/>
      <c r="FPE11" s="32"/>
      <c r="FPF11" s="32"/>
      <c r="FPG11" s="32"/>
      <c r="FPH11" s="32"/>
      <c r="FPI11" s="32"/>
      <c r="FPJ11" s="32"/>
      <c r="FPK11" s="32"/>
      <c r="FPL11" s="32"/>
      <c r="FPM11" s="32"/>
      <c r="FPN11" s="32"/>
      <c r="FPO11" s="32"/>
      <c r="FPP11" s="32"/>
      <c r="FPQ11" s="32"/>
      <c r="FPR11" s="32"/>
      <c r="FPS11" s="32"/>
      <c r="FPT11" s="32"/>
      <c r="FPU11" s="32"/>
      <c r="FPV11" s="32"/>
      <c r="FPW11" s="32"/>
      <c r="FPX11" s="32"/>
      <c r="FPY11" s="32"/>
      <c r="FPZ11" s="32"/>
      <c r="FQA11" s="32"/>
      <c r="FQB11" s="32"/>
      <c r="FQC11" s="32"/>
      <c r="FQD11" s="32"/>
      <c r="FQE11" s="32"/>
      <c r="FQF11" s="32"/>
      <c r="FQG11" s="32"/>
      <c r="FQH11" s="32"/>
      <c r="FQI11" s="32"/>
      <c r="FQJ11" s="32"/>
      <c r="FQK11" s="32"/>
      <c r="FQL11" s="32"/>
      <c r="FQM11" s="32"/>
      <c r="FQN11" s="32"/>
      <c r="FQO11" s="32"/>
      <c r="FQP11" s="32"/>
      <c r="FQQ11" s="32"/>
      <c r="FQR11" s="32"/>
      <c r="FQS11" s="32"/>
      <c r="FQT11" s="32"/>
      <c r="FQU11" s="32"/>
      <c r="FQV11" s="32"/>
      <c r="FQW11" s="32"/>
      <c r="FQX11" s="32"/>
      <c r="FQY11" s="32"/>
      <c r="FQZ11" s="32"/>
      <c r="FRA11" s="32"/>
      <c r="FRB11" s="32"/>
      <c r="FRC11" s="32"/>
      <c r="FRD11" s="32"/>
      <c r="FRE11" s="32"/>
      <c r="FRF11" s="32"/>
      <c r="FRG11" s="32"/>
      <c r="FRH11" s="32"/>
      <c r="FRI11" s="32"/>
      <c r="FRJ11" s="32"/>
      <c r="FRK11" s="32"/>
      <c r="FRL11" s="32"/>
      <c r="FRM11" s="32"/>
      <c r="FRN11" s="32"/>
      <c r="FRO11" s="32"/>
      <c r="FRP11" s="32"/>
      <c r="FRQ11" s="32"/>
      <c r="FRR11" s="32"/>
      <c r="FRS11" s="32"/>
      <c r="FRT11" s="32"/>
      <c r="FRU11" s="32"/>
      <c r="FRV11" s="32"/>
      <c r="FRW11" s="32"/>
      <c r="FRX11" s="32"/>
      <c r="FRY11" s="32"/>
      <c r="FRZ11" s="32"/>
      <c r="FSA11" s="32"/>
      <c r="FSB11" s="32"/>
      <c r="FSC11" s="32"/>
      <c r="FSD11" s="32"/>
      <c r="FSE11" s="32"/>
      <c r="FSF11" s="32"/>
      <c r="FSG11" s="32"/>
      <c r="FSH11" s="32"/>
      <c r="FSI11" s="32"/>
      <c r="FSJ11" s="32"/>
      <c r="FSK11" s="32"/>
      <c r="FSL11" s="32"/>
      <c r="FSM11" s="32"/>
      <c r="FSN11" s="32"/>
      <c r="FSO11" s="32"/>
      <c r="FSP11" s="32"/>
      <c r="FSQ11" s="32"/>
      <c r="FSR11" s="32"/>
      <c r="FSS11" s="32"/>
      <c r="FST11" s="32"/>
      <c r="FSU11" s="32"/>
      <c r="FSV11" s="32"/>
      <c r="FSW11" s="32"/>
      <c r="FSX11" s="32"/>
      <c r="FSY11" s="32"/>
      <c r="FSZ11" s="32"/>
      <c r="FTA11" s="32"/>
      <c r="FTB11" s="32"/>
      <c r="FTC11" s="32"/>
      <c r="FTD11" s="32"/>
      <c r="FTE11" s="32"/>
      <c r="FTF11" s="32"/>
      <c r="FTG11" s="32"/>
      <c r="FTH11" s="32"/>
      <c r="FTI11" s="32"/>
      <c r="FTJ11" s="32"/>
      <c r="FTK11" s="32"/>
      <c r="FTL11" s="32"/>
      <c r="FTM11" s="32"/>
      <c r="FTN11" s="32"/>
      <c r="FTO11" s="32"/>
      <c r="FTP11" s="32"/>
      <c r="FTQ11" s="32"/>
      <c r="FTR11" s="32"/>
      <c r="FTS11" s="32"/>
      <c r="FTT11" s="32"/>
      <c r="FTU11" s="32"/>
      <c r="FTV11" s="32"/>
      <c r="FTW11" s="32"/>
      <c r="FTX11" s="32"/>
      <c r="FTY11" s="32"/>
      <c r="FTZ11" s="32"/>
      <c r="FUA11" s="32"/>
      <c r="FUB11" s="32"/>
      <c r="FUC11" s="32"/>
      <c r="FUD11" s="32"/>
      <c r="FUE11" s="32"/>
      <c r="FUF11" s="32"/>
      <c r="FUG11" s="32"/>
      <c r="FUH11" s="32"/>
      <c r="FUI11" s="32"/>
      <c r="FUJ11" s="32"/>
      <c r="FUK11" s="32"/>
      <c r="FUL11" s="32"/>
      <c r="FUM11" s="32"/>
      <c r="FUN11" s="32"/>
      <c r="FUO11" s="32"/>
      <c r="FUP11" s="32"/>
      <c r="FUQ11" s="32"/>
      <c r="FUR11" s="32"/>
      <c r="FUS11" s="32"/>
      <c r="FUT11" s="32"/>
      <c r="FUU11" s="32"/>
      <c r="FUV11" s="32"/>
      <c r="FUW11" s="32"/>
      <c r="FUX11" s="32"/>
      <c r="FUY11" s="32"/>
      <c r="FUZ11" s="32"/>
      <c r="FVA11" s="32"/>
      <c r="FVB11" s="32"/>
      <c r="FVC11" s="32"/>
      <c r="FVD11" s="32"/>
      <c r="FVE11" s="32"/>
      <c r="FVF11" s="32"/>
      <c r="FVG11" s="32"/>
      <c r="FVH11" s="32"/>
      <c r="FVI11" s="32"/>
      <c r="FVJ11" s="32"/>
      <c r="FVK11" s="32"/>
      <c r="FVL11" s="32"/>
      <c r="FVM11" s="32"/>
      <c r="FVN11" s="32"/>
      <c r="FVO11" s="32"/>
      <c r="FVP11" s="32"/>
      <c r="FVQ11" s="32"/>
      <c r="FVR11" s="32"/>
      <c r="FVS11" s="32"/>
      <c r="FVT11" s="32"/>
      <c r="FVU11" s="32"/>
      <c r="FVV11" s="32"/>
      <c r="FVW11" s="32"/>
      <c r="FVX11" s="32"/>
      <c r="FVY11" s="32"/>
      <c r="FVZ11" s="32"/>
      <c r="FWA11" s="32"/>
      <c r="FWB11" s="32"/>
      <c r="FWC11" s="32"/>
      <c r="FWD11" s="32"/>
      <c r="FWE11" s="32"/>
      <c r="FWF11" s="32"/>
      <c r="FWG11" s="32"/>
      <c r="FWH11" s="32"/>
      <c r="FWI11" s="32"/>
      <c r="FWJ11" s="32"/>
      <c r="FWK11" s="32"/>
      <c r="FWL11" s="32"/>
      <c r="FWM11" s="32"/>
      <c r="FWN11" s="32"/>
      <c r="FWO11" s="32"/>
      <c r="FWP11" s="32"/>
      <c r="FWQ11" s="32"/>
      <c r="FWR11" s="32"/>
      <c r="FWS11" s="32"/>
      <c r="FWT11" s="32"/>
      <c r="FWU11" s="32"/>
      <c r="FWV11" s="32"/>
      <c r="FWW11" s="32"/>
      <c r="FWX11" s="32"/>
      <c r="FWY11" s="32"/>
      <c r="FWZ11" s="32"/>
      <c r="FXA11" s="32"/>
      <c r="FXB11" s="32"/>
      <c r="FXC11" s="32"/>
      <c r="FXD11" s="32"/>
      <c r="FXE11" s="32"/>
      <c r="FXF11" s="32"/>
      <c r="FXG11" s="32"/>
      <c r="FXH11" s="32"/>
      <c r="FXI11" s="32"/>
      <c r="FXJ11" s="32"/>
      <c r="FXK11" s="32"/>
      <c r="FXL11" s="32"/>
      <c r="FXM11" s="32"/>
      <c r="FXN11" s="32"/>
      <c r="FXO11" s="32"/>
      <c r="FXP11" s="32"/>
      <c r="FXQ11" s="32"/>
      <c r="FXR11" s="32"/>
      <c r="FXS11" s="32"/>
      <c r="FXT11" s="32"/>
      <c r="FXU11" s="32"/>
      <c r="FXV11" s="32"/>
      <c r="FXW11" s="32"/>
      <c r="FXX11" s="32"/>
      <c r="FXY11" s="32"/>
      <c r="FXZ11" s="32"/>
      <c r="FYA11" s="32"/>
      <c r="FYB11" s="32"/>
      <c r="FYC11" s="32"/>
      <c r="FYD11" s="32"/>
      <c r="FYE11" s="32"/>
      <c r="FYF11" s="32"/>
      <c r="FYG11" s="32"/>
      <c r="FYH11" s="32"/>
      <c r="FYI11" s="32"/>
      <c r="FYJ11" s="32"/>
      <c r="FYK11" s="32"/>
      <c r="FYL11" s="32"/>
      <c r="FYM11" s="32"/>
      <c r="FYN11" s="32"/>
      <c r="FYO11" s="32"/>
      <c r="FYP11" s="32"/>
      <c r="FYQ11" s="32"/>
      <c r="FYR11" s="32"/>
      <c r="FYS11" s="32"/>
      <c r="FYT11" s="32"/>
      <c r="FYU11" s="32"/>
      <c r="FYV11" s="32"/>
      <c r="FYW11" s="32"/>
      <c r="FYX11" s="32"/>
      <c r="FYY11" s="32"/>
      <c r="FYZ11" s="32"/>
      <c r="FZA11" s="32"/>
      <c r="FZB11" s="32"/>
      <c r="FZC11" s="32"/>
      <c r="FZD11" s="32"/>
      <c r="FZE11" s="32"/>
      <c r="FZF11" s="32"/>
      <c r="FZG11" s="32"/>
      <c r="FZH11" s="32"/>
      <c r="FZI11" s="32"/>
      <c r="FZJ11" s="32"/>
      <c r="FZK11" s="32"/>
      <c r="FZL11" s="32"/>
      <c r="FZM11" s="32"/>
      <c r="FZN11" s="32"/>
      <c r="FZO11" s="32"/>
      <c r="FZP11" s="32"/>
      <c r="FZQ11" s="32"/>
      <c r="FZR11" s="32"/>
      <c r="FZS11" s="32"/>
      <c r="FZT11" s="32"/>
      <c r="FZU11" s="32"/>
      <c r="FZV11" s="32"/>
      <c r="FZW11" s="32"/>
      <c r="FZX11" s="32"/>
      <c r="FZY11" s="32"/>
      <c r="FZZ11" s="32"/>
      <c r="GAA11" s="32"/>
      <c r="GAB11" s="32"/>
      <c r="GAC11" s="32"/>
      <c r="GAD11" s="32"/>
      <c r="GAE11" s="32"/>
      <c r="GAF11" s="32"/>
      <c r="GAG11" s="32"/>
      <c r="GAH11" s="32"/>
      <c r="GAI11" s="32"/>
      <c r="GAJ11" s="32"/>
      <c r="GAK11" s="32"/>
      <c r="GAL11" s="32"/>
      <c r="GAM11" s="32"/>
      <c r="GAN11" s="32"/>
      <c r="GAO11" s="32"/>
      <c r="GAP11" s="32"/>
      <c r="GAQ11" s="32"/>
      <c r="GAR11" s="32"/>
      <c r="GAS11" s="32"/>
      <c r="GAT11" s="32"/>
      <c r="GAU11" s="32"/>
      <c r="GAV11" s="32"/>
      <c r="GAW11" s="32"/>
      <c r="GAX11" s="32"/>
      <c r="GAY11" s="32"/>
      <c r="GAZ11" s="32"/>
      <c r="GBA11" s="32"/>
      <c r="GBB11" s="32"/>
      <c r="GBC11" s="32"/>
      <c r="GBD11" s="32"/>
      <c r="GBE11" s="32"/>
      <c r="GBF11" s="32"/>
      <c r="GBG11" s="32"/>
      <c r="GBH11" s="32"/>
      <c r="GBI11" s="32"/>
      <c r="GBJ11" s="32"/>
      <c r="GBK11" s="32"/>
      <c r="GBL11" s="32"/>
      <c r="GBM11" s="32"/>
      <c r="GBN11" s="32"/>
      <c r="GBO11" s="32"/>
      <c r="GBP11" s="32"/>
      <c r="GBQ11" s="32"/>
      <c r="GBR11" s="32"/>
      <c r="GBS11" s="32"/>
      <c r="GBT11" s="32"/>
      <c r="GBU11" s="32"/>
      <c r="GBV11" s="32"/>
      <c r="GBW11" s="32"/>
      <c r="GBX11" s="32"/>
      <c r="GBY11" s="32"/>
      <c r="GBZ11" s="32"/>
      <c r="GCA11" s="32"/>
      <c r="GCB11" s="32"/>
      <c r="GCC11" s="32"/>
      <c r="GCD11" s="32"/>
      <c r="GCE11" s="32"/>
      <c r="GCF11" s="32"/>
      <c r="GCG11" s="32"/>
      <c r="GCH11" s="32"/>
      <c r="GCI11" s="32"/>
      <c r="GCJ11" s="32"/>
      <c r="GCK11" s="32"/>
      <c r="GCL11" s="32"/>
      <c r="GCM11" s="32"/>
      <c r="GCN11" s="32"/>
      <c r="GCO11" s="32"/>
      <c r="GCP11" s="32"/>
      <c r="GCQ11" s="32"/>
      <c r="GCR11" s="32"/>
      <c r="GCS11" s="32"/>
      <c r="GCT11" s="32"/>
      <c r="GCU11" s="32"/>
      <c r="GCV11" s="32"/>
      <c r="GCW11" s="32"/>
      <c r="GCX11" s="32"/>
      <c r="GCY11" s="32"/>
      <c r="GCZ11" s="32"/>
      <c r="GDA11" s="32"/>
      <c r="GDB11" s="32"/>
      <c r="GDC11" s="32"/>
      <c r="GDD11" s="32"/>
      <c r="GDE11" s="32"/>
      <c r="GDF11" s="32"/>
      <c r="GDG11" s="32"/>
      <c r="GDH11" s="32"/>
      <c r="GDI11" s="32"/>
      <c r="GDJ11" s="32"/>
      <c r="GDK11" s="32"/>
      <c r="GDL11" s="32"/>
      <c r="GDM11" s="32"/>
      <c r="GDN11" s="32"/>
      <c r="GDO11" s="32"/>
      <c r="GDP11" s="32"/>
      <c r="GDQ11" s="32"/>
      <c r="GDR11" s="32"/>
      <c r="GDS11" s="32"/>
      <c r="GDT11" s="32"/>
      <c r="GDU11" s="32"/>
      <c r="GDV11" s="32"/>
      <c r="GDW11" s="32"/>
      <c r="GDX11" s="32"/>
      <c r="GDY11" s="32"/>
      <c r="GDZ11" s="32"/>
      <c r="GEA11" s="32"/>
      <c r="GEB11" s="32"/>
      <c r="GEC11" s="32"/>
      <c r="GED11" s="32"/>
      <c r="GEE11" s="32"/>
      <c r="GEF11" s="32"/>
      <c r="GEG11" s="32"/>
      <c r="GEH11" s="32"/>
      <c r="GEI11" s="32"/>
      <c r="GEJ11" s="32"/>
      <c r="GEK11" s="32"/>
      <c r="GEL11" s="32"/>
      <c r="GEM11" s="32"/>
      <c r="GEN11" s="32"/>
      <c r="GEO11" s="32"/>
      <c r="GEP11" s="32"/>
      <c r="GEQ11" s="32"/>
      <c r="GER11" s="32"/>
      <c r="GES11" s="32"/>
      <c r="GET11" s="32"/>
      <c r="GEU11" s="32"/>
      <c r="GEV11" s="32"/>
      <c r="GEW11" s="32"/>
      <c r="GEX11" s="32"/>
      <c r="GEY11" s="32"/>
      <c r="GEZ11" s="32"/>
      <c r="GFA11" s="32"/>
      <c r="GFB11" s="32"/>
      <c r="GFC11" s="32"/>
      <c r="GFD11" s="32"/>
      <c r="GFE11" s="32"/>
      <c r="GFF11" s="32"/>
      <c r="GFG11" s="32"/>
      <c r="GFH11" s="32"/>
      <c r="GFI11" s="32"/>
      <c r="GFJ11" s="32"/>
      <c r="GFK11" s="32"/>
      <c r="GFL11" s="32"/>
      <c r="GFM11" s="32"/>
      <c r="GFN11" s="32"/>
      <c r="GFO11" s="32"/>
      <c r="GFP11" s="32"/>
      <c r="GFQ11" s="32"/>
      <c r="GFR11" s="32"/>
      <c r="GFS11" s="32"/>
      <c r="GFT11" s="32"/>
      <c r="GFU11" s="32"/>
      <c r="GFV11" s="32"/>
      <c r="GFW11" s="32"/>
      <c r="GFX11" s="32"/>
      <c r="GFY11" s="32"/>
      <c r="GFZ11" s="32"/>
      <c r="GGA11" s="32"/>
      <c r="GGB11" s="32"/>
      <c r="GGC11" s="32"/>
      <c r="GGD11" s="32"/>
      <c r="GGE11" s="32"/>
      <c r="GGF11" s="32"/>
      <c r="GGG11" s="32"/>
      <c r="GGH11" s="32"/>
      <c r="GGI11" s="32"/>
      <c r="GGJ11" s="32"/>
      <c r="GGK11" s="32"/>
      <c r="GGL11" s="32"/>
      <c r="GGM11" s="32"/>
      <c r="GGN11" s="32"/>
      <c r="GGO11" s="32"/>
      <c r="GGP11" s="32"/>
      <c r="GGQ11" s="32"/>
      <c r="GGR11" s="32"/>
      <c r="GGS11" s="32"/>
      <c r="GGT11" s="32"/>
      <c r="GGU11" s="32"/>
      <c r="GGV11" s="32"/>
      <c r="GGW11" s="32"/>
      <c r="GGX11" s="32"/>
      <c r="GGY11" s="32"/>
      <c r="GGZ11" s="32"/>
      <c r="GHA11" s="33">
        <f>ACOS((GHA8*COS(B8)-GHA9*SIN(B8))/COS(GHA10))</f>
        <v>2.4877272569406879</v>
      </c>
      <c r="GHB11" s="32"/>
      <c r="GHC11" s="32"/>
      <c r="GHD11" s="32"/>
      <c r="GHE11" s="32"/>
      <c r="GHF11" s="32"/>
      <c r="GHG11" s="32"/>
      <c r="GHH11" s="32"/>
      <c r="GHI11" s="32"/>
      <c r="GHJ11" s="32"/>
      <c r="GHK11" s="32"/>
      <c r="GHL11" s="32"/>
      <c r="GHM11" s="32"/>
      <c r="GHN11" s="32"/>
      <c r="GHO11" s="32"/>
      <c r="GHP11" s="32"/>
      <c r="GHQ11" s="32"/>
      <c r="GHR11" s="32"/>
      <c r="GHS11" s="32"/>
      <c r="GHT11" s="32"/>
      <c r="GHU11" s="32"/>
      <c r="GHV11" s="32"/>
      <c r="GHW11" s="32"/>
      <c r="GHX11" s="32"/>
      <c r="GHY11" s="32"/>
      <c r="GHZ11" s="32"/>
      <c r="GIA11" s="32"/>
      <c r="GIB11" s="32"/>
      <c r="GIC11" s="32"/>
      <c r="GID11" s="32"/>
      <c r="GIE11" s="32"/>
      <c r="GIF11" s="32"/>
      <c r="GIG11" s="32"/>
      <c r="GIH11" s="32"/>
      <c r="GII11" s="32"/>
      <c r="GIJ11" s="32"/>
      <c r="GIK11" s="32"/>
      <c r="GIL11" s="32"/>
      <c r="GIM11" s="32"/>
      <c r="GIN11" s="32"/>
      <c r="GIO11" s="32"/>
      <c r="GIP11" s="32"/>
      <c r="GIQ11" s="32"/>
      <c r="GIR11" s="32"/>
      <c r="GIS11" s="32"/>
      <c r="GIT11" s="32"/>
      <c r="GIU11" s="32"/>
      <c r="GIV11" s="32"/>
      <c r="GIW11" s="32"/>
      <c r="GIX11" s="32"/>
      <c r="GIY11" s="32"/>
      <c r="GIZ11" s="32"/>
      <c r="GJA11" s="32"/>
      <c r="GJB11" s="32"/>
      <c r="GJC11" s="32"/>
      <c r="GJD11" s="32"/>
      <c r="GJE11" s="32"/>
      <c r="GJF11" s="32"/>
      <c r="GJG11" s="32"/>
      <c r="GJH11" s="32"/>
      <c r="GJI11" s="32"/>
      <c r="GJJ11" s="32"/>
      <c r="GJK11" s="32"/>
      <c r="GJL11" s="32"/>
      <c r="GJM11" s="32"/>
      <c r="GJN11" s="32"/>
      <c r="GJO11" s="32"/>
      <c r="GJP11" s="32"/>
      <c r="GJQ11" s="32"/>
      <c r="GJR11" s="32"/>
      <c r="GJS11" s="32"/>
      <c r="GJT11" s="32"/>
      <c r="GJU11" s="32"/>
      <c r="GJV11" s="32"/>
      <c r="GJW11" s="32"/>
      <c r="GJX11" s="32"/>
      <c r="GJY11" s="32"/>
      <c r="GJZ11" s="32"/>
      <c r="GKA11" s="32"/>
      <c r="GKB11" s="32"/>
      <c r="GKC11" s="32"/>
      <c r="GKD11" s="32"/>
      <c r="GKE11" s="32"/>
      <c r="GKF11" s="32"/>
      <c r="GKG11" s="32"/>
      <c r="GKH11" s="32"/>
      <c r="GKI11" s="32"/>
      <c r="GKJ11" s="32"/>
      <c r="GKK11" s="32"/>
      <c r="GKL11" s="32"/>
      <c r="GKM11" s="32"/>
      <c r="GKN11" s="32"/>
      <c r="GKO11" s="32"/>
      <c r="GKP11" s="32"/>
      <c r="GKQ11" s="32"/>
      <c r="GKR11" s="32"/>
      <c r="GKS11" s="32"/>
      <c r="GKT11" s="32"/>
      <c r="GKU11" s="32"/>
      <c r="GKV11" s="32"/>
      <c r="GKW11" s="32"/>
      <c r="GKX11" s="32"/>
      <c r="GKY11" s="32"/>
      <c r="GKZ11" s="32"/>
      <c r="GLA11" s="32"/>
      <c r="GLB11" s="32"/>
      <c r="GLC11" s="32"/>
      <c r="GLD11" s="32"/>
      <c r="GLE11" s="32"/>
      <c r="GLF11" s="32"/>
      <c r="GLG11" s="32"/>
      <c r="GLH11" s="32"/>
      <c r="GLI11" s="32"/>
      <c r="GLJ11" s="32"/>
      <c r="GLK11" s="32"/>
      <c r="GLL11" s="32"/>
      <c r="GLM11" s="32"/>
      <c r="GLN11" s="32"/>
      <c r="GLO11" s="32"/>
      <c r="GLP11" s="32"/>
      <c r="GLQ11" s="32"/>
      <c r="GLR11" s="32"/>
      <c r="GLS11" s="32"/>
      <c r="GLT11" s="32"/>
      <c r="GLU11" s="32"/>
      <c r="GLV11" s="32"/>
      <c r="GLW11" s="32"/>
      <c r="GLX11" s="32"/>
      <c r="GLY11" s="32"/>
      <c r="GLZ11" s="32"/>
      <c r="GMA11" s="32"/>
      <c r="GMB11" s="32"/>
      <c r="GMC11" s="32"/>
      <c r="GMD11" s="32"/>
      <c r="GME11" s="32"/>
      <c r="GMF11" s="32"/>
      <c r="GMG11" s="32"/>
      <c r="GMH11" s="32"/>
      <c r="GMI11" s="32"/>
      <c r="GMJ11" s="32"/>
      <c r="GMK11" s="32"/>
      <c r="GML11" s="32"/>
      <c r="GMM11" s="32"/>
      <c r="GMN11" s="32"/>
      <c r="GMO11" s="32"/>
      <c r="GMP11" s="32"/>
      <c r="GMQ11" s="32"/>
      <c r="GMR11" s="32"/>
      <c r="GMS11" s="32"/>
      <c r="GMT11" s="32"/>
      <c r="GMU11" s="32"/>
      <c r="GMV11" s="32"/>
      <c r="GMW11" s="32"/>
      <c r="GMX11" s="32"/>
      <c r="GMY11" s="32"/>
      <c r="GMZ11" s="32"/>
      <c r="GNA11" s="32"/>
      <c r="GNB11" s="32"/>
      <c r="GNC11" s="32"/>
      <c r="GND11" s="32"/>
      <c r="GNE11" s="32"/>
      <c r="GNF11" s="32"/>
      <c r="GNG11" s="32"/>
      <c r="GNH11" s="32"/>
      <c r="GNI11" s="32"/>
      <c r="GNJ11" s="32"/>
      <c r="GNK11" s="32"/>
      <c r="GNL11" s="32"/>
      <c r="GNM11" s="32"/>
      <c r="GNN11" s="32"/>
      <c r="GNO11" s="32"/>
      <c r="GNP11" s="32"/>
      <c r="GNQ11" s="32"/>
      <c r="GNR11" s="32"/>
      <c r="GNS11" s="32"/>
      <c r="GNT11" s="32"/>
      <c r="GNU11" s="32"/>
      <c r="GNV11" s="32"/>
      <c r="GNW11" s="32"/>
      <c r="GNX11" s="32"/>
      <c r="GNY11" s="32"/>
      <c r="GNZ11" s="32"/>
      <c r="GOA11" s="32"/>
      <c r="GOB11" s="32"/>
      <c r="GOC11" s="32"/>
      <c r="GOD11" s="32"/>
      <c r="GOE11" s="32"/>
      <c r="GOF11" s="32"/>
      <c r="GOG11" s="32"/>
      <c r="GOH11" s="32"/>
      <c r="GOI11" s="32"/>
      <c r="GOJ11" s="32"/>
      <c r="GOK11" s="32"/>
      <c r="GOL11" s="32"/>
      <c r="GOM11" s="32"/>
      <c r="GON11" s="32"/>
      <c r="GOO11" s="32"/>
      <c r="GOP11" s="32"/>
      <c r="GOQ11" s="32"/>
      <c r="GOR11" s="32"/>
      <c r="GOS11" s="32"/>
      <c r="GOT11" s="32"/>
      <c r="GOU11" s="32"/>
      <c r="GOV11" s="32"/>
      <c r="GOW11" s="32"/>
      <c r="GOX11" s="32"/>
      <c r="GOY11" s="32"/>
      <c r="GOZ11" s="32"/>
      <c r="GPA11" s="32"/>
      <c r="GPB11" s="32"/>
      <c r="GPC11" s="32"/>
      <c r="GPD11" s="32"/>
      <c r="GPE11" s="32"/>
      <c r="GPF11" s="32"/>
      <c r="GPG11" s="32"/>
      <c r="GPH11" s="32"/>
      <c r="GPI11" s="32"/>
      <c r="GPJ11" s="32"/>
      <c r="GPK11" s="32"/>
      <c r="GPL11" s="32"/>
      <c r="GPM11" s="32"/>
      <c r="GPN11" s="32"/>
      <c r="GPO11" s="32"/>
      <c r="GPP11" s="32"/>
      <c r="GPQ11" s="32"/>
      <c r="GPR11" s="32"/>
      <c r="GPS11" s="32"/>
      <c r="GPT11" s="32"/>
      <c r="GPU11" s="32"/>
      <c r="GPV11" s="32"/>
      <c r="GPW11" s="32"/>
      <c r="GPX11" s="32"/>
      <c r="GPY11" s="32"/>
      <c r="GPZ11" s="32"/>
      <c r="GQA11" s="32"/>
      <c r="GQB11" s="32"/>
      <c r="GQC11" s="32"/>
      <c r="GQD11" s="32"/>
      <c r="GQE11" s="32"/>
      <c r="GQF11" s="32"/>
      <c r="GQG11" s="32"/>
      <c r="GQH11" s="32"/>
      <c r="GQI11" s="32"/>
      <c r="GQJ11" s="32"/>
      <c r="GQK11" s="32"/>
      <c r="GQL11" s="32"/>
      <c r="GQM11" s="32"/>
      <c r="GQN11" s="32"/>
      <c r="GQO11" s="32"/>
      <c r="GQP11" s="32"/>
      <c r="GQQ11" s="32"/>
      <c r="GQR11" s="32"/>
      <c r="GQS11" s="32"/>
      <c r="GQT11" s="32"/>
      <c r="GQU11" s="32"/>
      <c r="GQV11" s="32"/>
      <c r="GQW11" s="32"/>
      <c r="GQX11" s="32"/>
      <c r="GQY11" s="32"/>
      <c r="GQZ11" s="32"/>
      <c r="GRA11" s="32"/>
      <c r="GRB11" s="32"/>
      <c r="GRC11" s="32"/>
      <c r="GRD11" s="32"/>
      <c r="GRE11" s="32"/>
      <c r="GRF11" s="32"/>
      <c r="GRG11" s="32"/>
      <c r="GRH11" s="32"/>
      <c r="GRI11" s="32"/>
      <c r="GRJ11" s="32"/>
      <c r="GRK11" s="32"/>
      <c r="GRL11" s="32"/>
      <c r="GRM11" s="32"/>
      <c r="GRN11" s="32"/>
      <c r="GRO11" s="32"/>
      <c r="GRP11" s="32"/>
      <c r="GRQ11" s="32"/>
      <c r="GRR11" s="32"/>
      <c r="GRS11" s="32"/>
      <c r="GRT11" s="32"/>
      <c r="GRU11" s="32"/>
      <c r="GRV11" s="32"/>
      <c r="GRW11" s="32"/>
      <c r="GRX11" s="32"/>
      <c r="GRY11" s="32"/>
      <c r="GRZ11" s="32"/>
      <c r="GSA11" s="32"/>
      <c r="GSB11" s="32"/>
      <c r="GSC11" s="32"/>
      <c r="GSD11" s="32"/>
      <c r="GSE11" s="32"/>
      <c r="GSF11" s="32"/>
      <c r="GSG11" s="32"/>
      <c r="GSH11" s="32"/>
      <c r="GSI11" s="32"/>
      <c r="GSJ11" s="32"/>
      <c r="GSK11" s="32"/>
      <c r="GSL11" s="32"/>
      <c r="GSM11" s="32"/>
      <c r="GSN11" s="32"/>
      <c r="GSO11" s="32"/>
      <c r="GSP11" s="32"/>
      <c r="GSQ11" s="32"/>
      <c r="GSR11" s="32"/>
      <c r="GSS11" s="32"/>
      <c r="GST11" s="32"/>
      <c r="GSU11" s="32"/>
      <c r="GSV11" s="32"/>
      <c r="GSW11" s="32"/>
      <c r="GSX11" s="32"/>
      <c r="GSY11" s="32"/>
      <c r="GSZ11" s="32"/>
      <c r="GTA11" s="32"/>
      <c r="GTB11" s="32"/>
      <c r="GTC11" s="32"/>
      <c r="GTD11" s="32"/>
      <c r="GTE11" s="32"/>
      <c r="GTF11" s="32"/>
      <c r="GTG11" s="32"/>
      <c r="GTH11" s="32"/>
      <c r="GTI11" s="32"/>
      <c r="GTJ11" s="32"/>
      <c r="GTK11" s="32"/>
      <c r="GTL11" s="32"/>
      <c r="GTM11" s="32"/>
      <c r="GTN11" s="32"/>
      <c r="GTO11" s="32"/>
      <c r="GTP11" s="32"/>
      <c r="GTQ11" s="32"/>
      <c r="GTR11" s="32"/>
      <c r="GTS11" s="32"/>
      <c r="GTT11" s="32"/>
      <c r="GTU11" s="32"/>
      <c r="GTV11" s="32"/>
      <c r="GTW11" s="32"/>
      <c r="GTX11" s="32"/>
      <c r="GTY11" s="32"/>
      <c r="GTZ11" s="32"/>
      <c r="GUA11" s="32"/>
      <c r="GUB11" s="32"/>
      <c r="GUC11" s="32"/>
      <c r="GUD11" s="32"/>
      <c r="GUE11" s="32"/>
      <c r="GUF11" s="32"/>
      <c r="GUG11" s="32"/>
      <c r="GUH11" s="32"/>
      <c r="GUI11" s="32"/>
      <c r="GUJ11" s="32"/>
      <c r="GUK11" s="32"/>
      <c r="GUL11" s="32"/>
      <c r="GUM11" s="32"/>
      <c r="GUN11" s="32"/>
      <c r="GUO11" s="32"/>
      <c r="GUP11" s="32"/>
      <c r="GUQ11" s="32"/>
      <c r="GUR11" s="32"/>
      <c r="GUS11" s="32"/>
      <c r="GUT11" s="32"/>
      <c r="GUU11" s="32"/>
      <c r="GUV11" s="32"/>
      <c r="GUW11" s="32"/>
      <c r="GUX11" s="32"/>
      <c r="GUY11" s="32"/>
      <c r="GUZ11" s="32"/>
      <c r="GVA11" s="32"/>
      <c r="GVB11" s="32"/>
      <c r="GVC11" s="32"/>
      <c r="GVD11" s="32"/>
      <c r="GVE11" s="32"/>
      <c r="GVF11" s="32"/>
      <c r="GVG11" s="32"/>
      <c r="GVH11" s="32"/>
      <c r="GVI11" s="32"/>
      <c r="GVJ11" s="32"/>
      <c r="GVK11" s="32"/>
      <c r="GVL11" s="32"/>
      <c r="GVM11" s="32"/>
      <c r="GVN11" s="32"/>
      <c r="GVO11" s="32"/>
      <c r="GVP11" s="32"/>
      <c r="GVQ11" s="32"/>
      <c r="GVR11" s="32"/>
      <c r="GVS11" s="32"/>
      <c r="GVT11" s="32"/>
      <c r="GVU11" s="32"/>
      <c r="GVV11" s="32"/>
      <c r="GVW11" s="32"/>
      <c r="GVX11" s="32"/>
      <c r="GVY11" s="32"/>
      <c r="GVZ11" s="32"/>
      <c r="GWA11" s="32"/>
      <c r="GWB11" s="32"/>
      <c r="GWC11" s="32"/>
      <c r="GWD11" s="32"/>
      <c r="GWE11" s="32"/>
      <c r="GWF11" s="32"/>
      <c r="GWG11" s="32"/>
      <c r="GWH11" s="32"/>
      <c r="GWI11" s="32"/>
      <c r="GWJ11" s="32"/>
      <c r="GWK11" s="32"/>
      <c r="GWL11" s="32"/>
      <c r="GWM11" s="32"/>
      <c r="GWN11" s="32"/>
      <c r="GWO11" s="32"/>
      <c r="GWP11" s="32"/>
      <c r="GWQ11" s="32"/>
      <c r="GWR11" s="32"/>
      <c r="GWS11" s="32"/>
      <c r="GWT11" s="32"/>
      <c r="GWU11" s="32"/>
      <c r="GWV11" s="32"/>
      <c r="GWW11" s="32"/>
      <c r="GWX11" s="32"/>
      <c r="GWY11" s="32"/>
      <c r="GWZ11" s="32"/>
      <c r="GXA11" s="32"/>
      <c r="GXB11" s="32"/>
      <c r="GXC11" s="32"/>
      <c r="GXD11" s="32"/>
      <c r="GXE11" s="32"/>
      <c r="GXF11" s="32"/>
      <c r="GXG11" s="32"/>
      <c r="GXH11" s="32"/>
      <c r="GXI11" s="32"/>
      <c r="GXJ11" s="32"/>
      <c r="GXK11" s="32"/>
      <c r="GXL11" s="32"/>
      <c r="GXM11" s="32"/>
      <c r="GXN11" s="32"/>
      <c r="GXO11" s="32"/>
      <c r="GXP11" s="32"/>
      <c r="GXQ11" s="32"/>
      <c r="GXR11" s="32"/>
      <c r="GXS11" s="32"/>
      <c r="GXT11" s="32"/>
      <c r="GXU11" s="32"/>
      <c r="GXV11" s="32"/>
      <c r="GXW11" s="32"/>
      <c r="GXX11" s="32"/>
      <c r="GXY11" s="32"/>
      <c r="GXZ11" s="32"/>
      <c r="GYA11" s="32"/>
      <c r="GYB11" s="32"/>
      <c r="GYC11" s="32"/>
      <c r="GYD11" s="32"/>
      <c r="GYE11" s="32"/>
      <c r="GYF11" s="32"/>
      <c r="GYG11" s="32"/>
      <c r="GYH11" s="32"/>
      <c r="GYI11" s="32"/>
      <c r="GYJ11" s="32"/>
      <c r="GYK11" s="32"/>
      <c r="GYL11" s="32"/>
      <c r="GYM11" s="32"/>
      <c r="GYN11" s="32"/>
      <c r="GYO11" s="32"/>
      <c r="GYP11" s="32"/>
      <c r="GYQ11" s="32"/>
      <c r="GYR11" s="32"/>
      <c r="GYS11" s="32"/>
      <c r="GYT11" s="32"/>
      <c r="GYU11" s="32"/>
      <c r="GYV11" s="32"/>
      <c r="GYW11" s="32"/>
      <c r="GYX11" s="32"/>
      <c r="GYY11" s="32"/>
      <c r="GYZ11" s="32"/>
      <c r="GZA11" s="32"/>
      <c r="GZB11" s="32"/>
      <c r="GZC11" s="32"/>
      <c r="GZD11" s="32"/>
      <c r="GZE11" s="32"/>
      <c r="GZF11" s="32"/>
      <c r="GZG11" s="32"/>
      <c r="GZH11" s="32"/>
      <c r="GZI11" s="32"/>
      <c r="GZJ11" s="32"/>
      <c r="GZK11" s="32"/>
      <c r="GZL11" s="32"/>
      <c r="GZM11" s="32"/>
      <c r="GZN11" s="32"/>
      <c r="GZO11" s="32"/>
      <c r="GZP11" s="32"/>
      <c r="GZQ11" s="32"/>
      <c r="GZR11" s="32"/>
      <c r="GZS11" s="32"/>
      <c r="GZT11" s="32"/>
      <c r="GZU11" s="32"/>
      <c r="GZV11" s="32"/>
      <c r="GZW11" s="32"/>
      <c r="GZX11" s="32"/>
      <c r="GZY11" s="32"/>
      <c r="GZZ11" s="32"/>
      <c r="HAA11" s="32"/>
      <c r="HAB11" s="32"/>
      <c r="HAC11" s="32"/>
      <c r="HAD11" s="32"/>
      <c r="HAE11" s="32"/>
      <c r="HAF11" s="32"/>
      <c r="HAG11" s="32"/>
      <c r="HAH11" s="32"/>
      <c r="HAI11" s="32"/>
      <c r="HAJ11" s="32"/>
      <c r="HAK11" s="32"/>
      <c r="HAL11" s="32"/>
      <c r="HAM11" s="32"/>
      <c r="HAN11" s="32"/>
      <c r="HAO11" s="32"/>
      <c r="HAP11" s="32"/>
      <c r="HAQ11" s="32"/>
      <c r="HAR11" s="32"/>
      <c r="HAS11" s="32"/>
      <c r="HAT11" s="32"/>
      <c r="HAU11" s="32"/>
      <c r="HAV11" s="32"/>
      <c r="HAW11" s="32"/>
      <c r="HAX11" s="32"/>
      <c r="HAY11" s="32"/>
      <c r="HAZ11" s="32"/>
      <c r="HBA11" s="32"/>
      <c r="HBB11" s="32"/>
      <c r="HBC11" s="32"/>
      <c r="HBD11" s="32"/>
      <c r="HBE11" s="32"/>
      <c r="HBF11" s="32"/>
      <c r="HBG11" s="32"/>
      <c r="HBH11" s="32"/>
      <c r="HBI11" s="32"/>
      <c r="HBJ11" s="32"/>
      <c r="HBK11" s="32"/>
      <c r="HBL11" s="32"/>
      <c r="HBM11" s="32"/>
      <c r="HBN11" s="32"/>
      <c r="HBO11" s="32"/>
      <c r="HBP11" s="32"/>
      <c r="HBQ11" s="32"/>
      <c r="HBR11" s="32"/>
      <c r="HBS11" s="32"/>
      <c r="HBT11" s="32"/>
      <c r="HBU11" s="32"/>
      <c r="HBV11" s="32"/>
      <c r="HBW11" s="32"/>
      <c r="HBX11" s="32"/>
      <c r="HBY11" s="32"/>
      <c r="HBZ11" s="32"/>
      <c r="HCA11" s="32"/>
      <c r="HCB11" s="32"/>
      <c r="HCC11" s="32"/>
      <c r="HCD11" s="32"/>
      <c r="HCE11" s="32"/>
      <c r="HCF11" s="32"/>
      <c r="HCG11" s="32"/>
      <c r="HCH11" s="32"/>
      <c r="HCI11" s="32"/>
      <c r="HCJ11" s="32"/>
      <c r="HCK11" s="32"/>
      <c r="HCL11" s="32"/>
      <c r="HCM11" s="32"/>
      <c r="HCN11" s="32"/>
      <c r="HCO11" s="32"/>
      <c r="HCP11" s="32"/>
      <c r="HCQ11" s="32"/>
      <c r="HCR11" s="32"/>
      <c r="HCS11" s="32"/>
      <c r="HCT11" s="32"/>
      <c r="HCU11" s="32"/>
      <c r="HCV11" s="32"/>
      <c r="HCW11" s="32"/>
      <c r="HCX11" s="32"/>
      <c r="HCY11" s="32"/>
      <c r="HCZ11" s="32"/>
      <c r="HDA11" s="32"/>
      <c r="HDB11" s="32"/>
      <c r="HDC11" s="32"/>
      <c r="HDD11" s="32"/>
      <c r="HDE11" s="32"/>
      <c r="HDF11" s="32"/>
      <c r="HDG11" s="32"/>
      <c r="HDH11" s="32"/>
      <c r="HDI11" s="32"/>
      <c r="HDJ11" s="32"/>
      <c r="HDK11" s="32"/>
      <c r="HDL11" s="32"/>
      <c r="HDM11" s="32"/>
      <c r="HDN11" s="32"/>
      <c r="HDO11" s="32"/>
      <c r="HDP11" s="32"/>
      <c r="HDQ11" s="32"/>
      <c r="HDR11" s="32"/>
      <c r="HDS11" s="32"/>
      <c r="HDT11" s="32"/>
      <c r="HDU11" s="32"/>
      <c r="HDV11" s="32"/>
      <c r="HDW11" s="32"/>
      <c r="HDX11" s="32"/>
      <c r="HDY11" s="32"/>
      <c r="HDZ11" s="32"/>
      <c r="HEA11" s="32"/>
      <c r="HEB11" s="32"/>
      <c r="HEC11" s="32"/>
      <c r="HED11" s="32"/>
      <c r="HEE11" s="32"/>
      <c r="HEF11" s="32"/>
      <c r="HEG11" s="32"/>
      <c r="HEH11" s="32"/>
      <c r="HEI11" s="32"/>
      <c r="HEJ11" s="32"/>
      <c r="HEK11" s="32"/>
      <c r="HEL11" s="32"/>
      <c r="HEM11" s="32"/>
      <c r="HEN11" s="32"/>
      <c r="HEO11" s="32"/>
      <c r="HEP11" s="32"/>
      <c r="HEQ11" s="32"/>
      <c r="HER11" s="32"/>
      <c r="HES11" s="32"/>
      <c r="HET11" s="32"/>
      <c r="HEU11" s="32"/>
      <c r="HEV11" s="32"/>
      <c r="HEW11" s="32"/>
      <c r="HEX11" s="32"/>
      <c r="HEY11" s="32"/>
      <c r="HEZ11" s="32"/>
      <c r="HFA11" s="32"/>
      <c r="HFB11" s="32"/>
      <c r="HFC11" s="32"/>
      <c r="HFD11" s="32"/>
      <c r="HFE11" s="32"/>
      <c r="HFF11" s="32"/>
      <c r="HFG11" s="32"/>
      <c r="HFH11" s="32"/>
      <c r="HFI11" s="32"/>
      <c r="HFJ11" s="32"/>
      <c r="HFK11" s="32"/>
      <c r="HFL11" s="32"/>
      <c r="HFM11" s="32"/>
      <c r="HFN11" s="32"/>
      <c r="HFO11" s="32"/>
      <c r="HFP11" s="32"/>
      <c r="HFQ11" s="32"/>
      <c r="HFR11" s="32"/>
      <c r="HFS11" s="32"/>
      <c r="HFT11" s="32"/>
      <c r="HFU11" s="32"/>
      <c r="HFV11" s="32"/>
      <c r="HFW11" s="32"/>
      <c r="HFX11" s="32"/>
      <c r="HFY11" s="32"/>
      <c r="HFZ11" s="32"/>
      <c r="HGA11" s="32"/>
      <c r="HGB11" s="32"/>
      <c r="HGC11" s="32"/>
      <c r="HGD11" s="32"/>
      <c r="HGE11" s="32"/>
      <c r="HGF11" s="32"/>
      <c r="HGG11" s="32"/>
      <c r="HGH11" s="32"/>
      <c r="HGI11" s="32"/>
      <c r="HGJ11" s="32"/>
      <c r="HGK11" s="32"/>
      <c r="HGL11" s="32"/>
      <c r="HGM11" s="32"/>
      <c r="HGN11" s="32"/>
      <c r="HGO11" s="32"/>
      <c r="HGP11" s="32"/>
      <c r="HGQ11" s="32"/>
      <c r="HGR11" s="32"/>
      <c r="HGS11" s="32"/>
      <c r="HGT11" s="32"/>
      <c r="HGU11" s="32"/>
      <c r="HGV11" s="32"/>
      <c r="HGW11" s="32"/>
      <c r="HGX11" s="32"/>
      <c r="HGY11" s="32"/>
      <c r="HGZ11" s="32"/>
      <c r="HHA11" s="32"/>
      <c r="HHB11" s="32"/>
      <c r="HHC11" s="32"/>
      <c r="HHD11" s="32"/>
      <c r="HHE11" s="32"/>
      <c r="HHF11" s="32"/>
      <c r="HHG11" s="32"/>
      <c r="HHH11" s="32"/>
      <c r="HHI11" s="32"/>
      <c r="HHJ11" s="32"/>
      <c r="HHK11" s="32"/>
      <c r="HHL11" s="32"/>
      <c r="HHM11" s="32"/>
      <c r="HHN11" s="32"/>
      <c r="HHO11" s="32"/>
      <c r="HHP11" s="32"/>
      <c r="HHQ11" s="32"/>
      <c r="HHR11" s="32"/>
      <c r="HHS11" s="32"/>
      <c r="HHT11" s="32"/>
      <c r="HHU11" s="32"/>
      <c r="HHV11" s="32"/>
      <c r="HHW11" s="32"/>
      <c r="HHX11" s="32"/>
      <c r="HHY11" s="32"/>
      <c r="HHZ11" s="32"/>
      <c r="HIA11" s="32"/>
      <c r="HIB11" s="32"/>
      <c r="HIC11" s="32"/>
      <c r="HID11" s="32"/>
      <c r="HIE11" s="32"/>
      <c r="HIF11" s="32"/>
      <c r="HIG11" s="32"/>
      <c r="HIH11" s="32"/>
      <c r="HII11" s="32"/>
      <c r="HIJ11" s="32"/>
      <c r="HIK11" s="32"/>
      <c r="HIL11" s="32"/>
      <c r="HIM11" s="32"/>
      <c r="HIN11" s="32"/>
      <c r="HIO11" s="32"/>
      <c r="HIP11" s="32"/>
      <c r="HIQ11" s="32"/>
      <c r="HIR11" s="32"/>
      <c r="HIS11" s="32"/>
      <c r="HIT11" s="32"/>
      <c r="HIU11" s="32"/>
      <c r="HIV11" s="32"/>
      <c r="HIW11" s="32"/>
      <c r="HIX11" s="32"/>
      <c r="HIY11" s="32"/>
      <c r="HIZ11" s="32"/>
      <c r="HJA11" s="32"/>
      <c r="HJB11" s="32"/>
      <c r="HJC11" s="32"/>
      <c r="HJD11" s="32"/>
      <c r="HJE11" s="32"/>
      <c r="HJF11" s="32"/>
      <c r="HJG11" s="32"/>
      <c r="HJH11" s="32"/>
      <c r="HJI11" s="32"/>
      <c r="HJJ11" s="32"/>
      <c r="HJK11" s="32"/>
      <c r="HJL11" s="32"/>
      <c r="HJM11" s="32"/>
      <c r="HJN11" s="32"/>
      <c r="HJO11" s="32"/>
      <c r="HJP11" s="32"/>
      <c r="HJQ11" s="32"/>
      <c r="HJR11" s="32"/>
      <c r="HJS11" s="32"/>
      <c r="HJT11" s="32"/>
      <c r="HJU11" s="32"/>
      <c r="HJV11" s="32"/>
      <c r="HJW11" s="32"/>
      <c r="HJX11" s="32"/>
      <c r="HJY11" s="32"/>
      <c r="HJZ11" s="32"/>
      <c r="HKA11" s="32"/>
      <c r="HKB11" s="32"/>
      <c r="HKC11" s="32"/>
      <c r="HKD11" s="32"/>
      <c r="HKE11" s="32"/>
      <c r="HKF11" s="32"/>
      <c r="HKG11" s="32"/>
      <c r="HKH11" s="32"/>
      <c r="HKI11" s="32"/>
      <c r="HKJ11" s="32"/>
      <c r="HKK11" s="32"/>
      <c r="HKL11" s="32"/>
      <c r="HKM11" s="32"/>
      <c r="HKN11" s="32"/>
      <c r="HKO11" s="32"/>
      <c r="HKP11" s="32"/>
      <c r="HKQ11" s="32"/>
      <c r="HKR11" s="32"/>
      <c r="HKS11" s="32"/>
      <c r="HKT11" s="32"/>
      <c r="HKU11" s="32"/>
      <c r="HKV11" s="32"/>
      <c r="HKW11" s="32"/>
      <c r="HKX11" s="32"/>
      <c r="HKY11" s="32"/>
      <c r="HKZ11" s="32"/>
      <c r="HLA11" s="32"/>
      <c r="HLB11" s="32"/>
      <c r="HLC11" s="32"/>
      <c r="HLD11" s="32"/>
      <c r="HLE11" s="32"/>
      <c r="HLF11" s="32"/>
      <c r="HLG11" s="32"/>
      <c r="HLH11" s="32"/>
      <c r="HLI11" s="32"/>
      <c r="HLJ11" s="32"/>
      <c r="HLK11" s="32"/>
      <c r="HLL11" s="32"/>
      <c r="HLM11" s="32"/>
      <c r="HLN11" s="32"/>
      <c r="HLO11" s="32"/>
      <c r="HLP11" s="32"/>
      <c r="HLQ11" s="32"/>
      <c r="HLR11" s="32"/>
      <c r="HLS11" s="32"/>
      <c r="HLT11" s="32"/>
      <c r="HLU11" s="32"/>
      <c r="HLV11" s="32"/>
      <c r="HLW11" s="32"/>
      <c r="HLX11" s="32"/>
      <c r="HLY11" s="32"/>
      <c r="HLZ11" s="32"/>
      <c r="HMA11" s="32"/>
      <c r="HMB11" s="32"/>
      <c r="HMC11" s="32"/>
      <c r="HMD11" s="32"/>
      <c r="HME11" s="32"/>
      <c r="HMF11" s="32"/>
      <c r="HMG11" s="32"/>
      <c r="HMH11" s="32"/>
      <c r="HMI11" s="32"/>
      <c r="HMJ11" s="32"/>
      <c r="HMK11" s="32"/>
      <c r="HML11" s="32"/>
      <c r="HMM11" s="32"/>
      <c r="HMN11" s="32"/>
      <c r="HMO11" s="32"/>
      <c r="HMP11" s="32"/>
      <c r="HMQ11" s="32"/>
      <c r="HMR11" s="32"/>
      <c r="HMS11" s="32"/>
      <c r="HMT11" s="32"/>
      <c r="HMU11" s="32"/>
      <c r="HMV11" s="32"/>
      <c r="HMW11" s="32"/>
      <c r="HMX11" s="32"/>
      <c r="HMY11" s="32"/>
      <c r="HMZ11" s="32"/>
      <c r="HNA11" s="32"/>
      <c r="HNB11" s="32"/>
      <c r="HNC11" s="32"/>
      <c r="HND11" s="32"/>
      <c r="HNE11" s="32"/>
      <c r="HNF11" s="32"/>
      <c r="HNG11" s="32"/>
      <c r="HNH11" s="32"/>
      <c r="HNI11" s="32"/>
      <c r="HNJ11" s="32"/>
      <c r="HNK11" s="32"/>
      <c r="HNL11" s="32"/>
      <c r="HNM11" s="32"/>
      <c r="HNN11" s="32"/>
      <c r="HNO11" s="32"/>
      <c r="HNP11" s="32"/>
      <c r="HNQ11" s="32"/>
      <c r="HNR11" s="32"/>
      <c r="HNS11" s="32"/>
      <c r="HNT11" s="32"/>
      <c r="HNU11" s="32"/>
      <c r="HNV11" s="32"/>
      <c r="HNW11" s="32"/>
      <c r="HNX11" s="32"/>
      <c r="HNY11" s="32"/>
      <c r="HNZ11" s="32"/>
      <c r="HOA11" s="32"/>
      <c r="HOB11" s="32"/>
      <c r="HOC11" s="32"/>
      <c r="HOD11" s="32"/>
      <c r="HOE11" s="32"/>
      <c r="HOF11" s="32"/>
      <c r="HOG11" s="32"/>
      <c r="HOH11" s="32"/>
      <c r="HOI11" s="32"/>
      <c r="HOJ11" s="32"/>
      <c r="HOK11" s="32"/>
      <c r="HOL11" s="32"/>
      <c r="HOM11" s="32"/>
      <c r="HON11" s="32"/>
      <c r="HOO11" s="32"/>
      <c r="HOP11" s="32"/>
      <c r="HOQ11" s="32"/>
      <c r="HOR11" s="32"/>
      <c r="HOS11" s="32"/>
      <c r="HOT11" s="32"/>
      <c r="HOU11" s="32"/>
      <c r="HOV11" s="32"/>
      <c r="HOW11" s="32"/>
      <c r="HOX11" s="32"/>
      <c r="HOY11" s="32"/>
      <c r="HOZ11" s="32"/>
      <c r="HPA11" s="32"/>
      <c r="HPB11" s="32"/>
      <c r="HPC11" s="32"/>
      <c r="HPD11" s="32"/>
      <c r="HPE11" s="32"/>
      <c r="HPF11" s="32"/>
      <c r="HPG11" s="32"/>
      <c r="HPH11" s="32"/>
      <c r="HPI11" s="32"/>
      <c r="HPJ11" s="32"/>
      <c r="HPK11" s="32"/>
      <c r="HPL11" s="32"/>
      <c r="HPM11" s="32"/>
      <c r="HPN11" s="32"/>
      <c r="HPO11" s="32"/>
      <c r="HPP11" s="32"/>
      <c r="HPQ11" s="32"/>
      <c r="HPR11" s="32"/>
      <c r="HPS11" s="32"/>
      <c r="HPT11" s="32"/>
      <c r="HPU11" s="32"/>
      <c r="HPV11" s="32"/>
      <c r="HPW11" s="32"/>
      <c r="HPX11" s="32"/>
      <c r="HPY11" s="32"/>
      <c r="HPZ11" s="32"/>
      <c r="HQA11" s="32"/>
      <c r="HQB11" s="32"/>
      <c r="HQC11" s="32"/>
      <c r="HQD11" s="32"/>
      <c r="HQE11" s="32"/>
      <c r="HQF11" s="32"/>
      <c r="HQG11" s="32"/>
      <c r="HQH11" s="32"/>
      <c r="HQI11" s="32"/>
      <c r="HQJ11" s="32"/>
      <c r="HQK11" s="32"/>
      <c r="HQL11" s="32"/>
      <c r="HQM11" s="32"/>
      <c r="HQN11" s="32"/>
      <c r="HQO11" s="32"/>
      <c r="HQP11" s="32"/>
      <c r="HQQ11" s="32"/>
      <c r="HQR11" s="32"/>
      <c r="HQS11" s="32"/>
      <c r="HQT11" s="32"/>
      <c r="HQU11" s="32"/>
      <c r="HQV11" s="32"/>
      <c r="HQW11" s="32"/>
      <c r="HQX11" s="32"/>
      <c r="HQY11" s="32"/>
      <c r="HQZ11" s="32"/>
      <c r="HRA11" s="32"/>
      <c r="HRB11" s="32"/>
      <c r="HRC11" s="32"/>
      <c r="HRD11" s="32"/>
      <c r="HRE11" s="32"/>
      <c r="HRF11" s="32"/>
      <c r="HRG11" s="32"/>
      <c r="HRH11" s="32"/>
      <c r="HRI11" s="32"/>
      <c r="HRJ11" s="32"/>
      <c r="HRK11" s="32"/>
      <c r="HRL11" s="32"/>
      <c r="HRM11" s="32"/>
      <c r="HRN11" s="32"/>
      <c r="HRO11" s="32"/>
      <c r="HRP11" s="32"/>
      <c r="HRQ11" s="32"/>
      <c r="HRR11" s="32"/>
      <c r="HRS11" s="32"/>
      <c r="HRT11" s="32"/>
      <c r="HRU11" s="32"/>
      <c r="HRV11" s="32"/>
      <c r="HRW11" s="32"/>
      <c r="HRX11" s="32"/>
      <c r="HRY11" s="32"/>
      <c r="HRZ11" s="32"/>
      <c r="HSA11" s="32"/>
      <c r="HSB11" s="32"/>
      <c r="HSC11" s="32"/>
      <c r="HSD11" s="32"/>
      <c r="HSE11" s="32"/>
      <c r="HSF11" s="32"/>
      <c r="HSG11" s="32"/>
      <c r="HSH11" s="32"/>
      <c r="HSI11" s="32"/>
      <c r="HSJ11" s="32"/>
      <c r="HSK11" s="32"/>
      <c r="HSL11" s="32"/>
      <c r="HSM11" s="32"/>
      <c r="HSN11" s="32"/>
      <c r="HSO11" s="32"/>
      <c r="HSP11" s="32"/>
      <c r="HSQ11" s="32"/>
      <c r="HSR11" s="32"/>
      <c r="HSS11" s="32"/>
      <c r="HST11" s="32"/>
      <c r="HSU11" s="32"/>
      <c r="HSV11" s="32"/>
      <c r="HSW11" s="32"/>
      <c r="HSX11" s="32"/>
      <c r="HSY11" s="32"/>
      <c r="HSZ11" s="32"/>
      <c r="HTA11" s="32"/>
      <c r="HTB11" s="32"/>
      <c r="HTC11" s="32"/>
      <c r="HTD11" s="32"/>
      <c r="HTE11" s="32"/>
      <c r="HTF11" s="32"/>
      <c r="HTG11" s="32"/>
      <c r="HTH11" s="32"/>
      <c r="HTI11" s="32"/>
      <c r="HTJ11" s="32"/>
      <c r="HTK11" s="32"/>
      <c r="HTL11" s="32"/>
      <c r="HTM11" s="32"/>
      <c r="HTN11" s="32"/>
      <c r="HTO11" s="32"/>
      <c r="HTP11" s="32"/>
      <c r="HTQ11" s="32"/>
      <c r="HTR11" s="32"/>
      <c r="HTS11" s="32"/>
      <c r="HTT11" s="32"/>
      <c r="HTU11" s="32"/>
      <c r="HTV11" s="32"/>
      <c r="HTW11" s="32"/>
      <c r="HTX11" s="32"/>
      <c r="HTY11" s="32"/>
      <c r="HTZ11" s="32"/>
      <c r="HUA11" s="32"/>
      <c r="HUB11" s="32"/>
      <c r="HUC11" s="32"/>
      <c r="HUD11" s="32"/>
      <c r="HUE11" s="32"/>
      <c r="HUF11" s="32"/>
      <c r="HUG11" s="32"/>
      <c r="HUH11" s="32"/>
      <c r="HUI11" s="32"/>
      <c r="HUJ11" s="32"/>
      <c r="HUK11" s="32"/>
      <c r="HUL11" s="32"/>
      <c r="HUM11" s="32"/>
      <c r="HUN11" s="32"/>
      <c r="HUO11" s="32"/>
      <c r="HUP11" s="32"/>
      <c r="HUQ11" s="32"/>
      <c r="HUR11" s="32"/>
      <c r="HUS11" s="32"/>
      <c r="HUT11" s="32"/>
      <c r="HUU11" s="32"/>
      <c r="HUV11" s="32"/>
      <c r="HUW11" s="32"/>
      <c r="HUX11" s="32"/>
      <c r="HUY11" s="32"/>
      <c r="HUZ11" s="32"/>
      <c r="HVA11" s="32"/>
      <c r="HVB11" s="32"/>
      <c r="HVC11" s="32"/>
      <c r="HVD11" s="32"/>
      <c r="HVE11" s="32"/>
      <c r="HVF11" s="32"/>
      <c r="HVG11" s="32"/>
      <c r="HVH11" s="32"/>
      <c r="HVI11" s="32"/>
      <c r="HVJ11" s="32"/>
      <c r="HVK11" s="32"/>
      <c r="HVL11" s="32"/>
      <c r="HVM11" s="32"/>
      <c r="HVN11" s="32"/>
      <c r="HVO11" s="32"/>
      <c r="HVP11" s="32"/>
      <c r="HVQ11" s="32"/>
      <c r="HVR11" s="32"/>
      <c r="HVS11" s="32"/>
      <c r="HVT11" s="32"/>
      <c r="HVU11" s="32"/>
      <c r="HVV11" s="32"/>
      <c r="HVW11" s="32"/>
      <c r="HVX11" s="32"/>
      <c r="HVY11" s="32"/>
      <c r="HVZ11" s="32"/>
      <c r="HWA11" s="32"/>
      <c r="HWB11" s="32"/>
      <c r="HWC11" s="32"/>
      <c r="HWD11" s="32"/>
      <c r="HWE11" s="32"/>
      <c r="HWF11" s="32"/>
      <c r="HWG11" s="32"/>
      <c r="HWH11" s="32"/>
      <c r="HWI11" s="32"/>
      <c r="HWJ11" s="32"/>
      <c r="HWK11" s="32"/>
      <c r="HWL11" s="32"/>
      <c r="HWM11" s="32"/>
      <c r="HWN11" s="32"/>
      <c r="HWO11" s="32"/>
      <c r="HWP11" s="32"/>
      <c r="HWQ11" s="32"/>
      <c r="HWR11" s="32"/>
      <c r="HWS11" s="32"/>
      <c r="HWT11" s="32"/>
      <c r="HWU11" s="32"/>
      <c r="HWV11" s="32"/>
      <c r="HWW11" s="32"/>
      <c r="HWX11" s="32"/>
      <c r="HWY11" s="32"/>
      <c r="HWZ11" s="32"/>
      <c r="HXA11" s="32"/>
      <c r="HXB11" s="32"/>
      <c r="HXC11" s="32"/>
      <c r="HXD11" s="32"/>
      <c r="HXE11" s="32"/>
      <c r="HXF11" s="32"/>
      <c r="HXG11" s="32"/>
      <c r="HXH11" s="32"/>
      <c r="HXI11" s="32"/>
      <c r="HXJ11" s="32"/>
      <c r="HXK11" s="32"/>
      <c r="HXL11" s="32"/>
      <c r="HXM11" s="32"/>
      <c r="HXN11" s="32"/>
      <c r="HXO11" s="32"/>
      <c r="HXP11" s="32"/>
      <c r="HXQ11" s="32"/>
      <c r="HXR11" s="32"/>
      <c r="HXS11" s="32"/>
      <c r="HXT11" s="32"/>
      <c r="HXU11" s="32"/>
      <c r="HXV11" s="32"/>
      <c r="HXW11" s="32"/>
      <c r="HXX11" s="32"/>
      <c r="HXY11" s="32"/>
      <c r="HXZ11" s="32"/>
      <c r="HYA11" s="32"/>
      <c r="HYB11" s="32"/>
      <c r="HYC11" s="32"/>
      <c r="HYD11" s="32"/>
      <c r="HYE11" s="32"/>
      <c r="HYF11" s="32"/>
      <c r="HYG11" s="32"/>
      <c r="HYH11" s="32"/>
      <c r="HYI11" s="32"/>
      <c r="HYJ11" s="32"/>
      <c r="HYK11" s="32"/>
      <c r="HYL11" s="32"/>
      <c r="HYM11" s="32"/>
      <c r="HYN11" s="32"/>
      <c r="HYO11" s="32"/>
      <c r="HYP11" s="32"/>
      <c r="HYQ11" s="32"/>
      <c r="HYR11" s="32"/>
      <c r="HYS11" s="32"/>
      <c r="HYT11" s="32"/>
      <c r="HYU11" s="32"/>
      <c r="HYV11" s="32"/>
      <c r="HYW11" s="32"/>
      <c r="HYX11" s="32"/>
      <c r="HYY11" s="32"/>
      <c r="HYZ11" s="32"/>
      <c r="HZA11" s="32"/>
      <c r="HZB11" s="32"/>
      <c r="HZC11" s="32"/>
      <c r="HZD11" s="32"/>
      <c r="HZE11" s="32"/>
      <c r="HZF11" s="32"/>
      <c r="HZG11" s="32"/>
      <c r="HZH11" s="32"/>
      <c r="HZI11" s="32"/>
      <c r="HZJ11" s="32"/>
      <c r="HZK11" s="32"/>
      <c r="HZL11" s="32"/>
      <c r="HZM11" s="32"/>
      <c r="HZN11" s="32"/>
      <c r="HZO11" s="32"/>
      <c r="HZP11" s="32"/>
      <c r="HZQ11" s="32"/>
      <c r="HZR11" s="32"/>
      <c r="HZS11" s="32"/>
      <c r="HZT11" s="32"/>
      <c r="HZU11" s="32"/>
      <c r="HZV11" s="32"/>
      <c r="HZW11" s="32"/>
      <c r="HZX11" s="32"/>
      <c r="HZY11" s="32"/>
      <c r="HZZ11" s="32"/>
      <c r="IAA11" s="32"/>
      <c r="IAB11" s="32"/>
      <c r="IAC11" s="32"/>
      <c r="IAD11" s="32"/>
      <c r="IAE11" s="32"/>
      <c r="IAF11" s="32"/>
      <c r="IAG11" s="32"/>
      <c r="IAH11" s="32"/>
      <c r="IAI11" s="32"/>
      <c r="IAJ11" s="32"/>
      <c r="IAK11" s="32"/>
      <c r="IAL11" s="32"/>
      <c r="IAM11" s="32"/>
      <c r="IAN11" s="32"/>
      <c r="IAO11" s="32"/>
      <c r="IAP11" s="32"/>
      <c r="IAQ11" s="32"/>
      <c r="IAR11" s="32"/>
      <c r="IAS11" s="32"/>
      <c r="IAT11" s="32"/>
      <c r="IAU11" s="32"/>
      <c r="IAV11" s="32"/>
      <c r="IAW11" s="32"/>
      <c r="IAX11" s="32"/>
      <c r="IAY11" s="32"/>
      <c r="IAZ11" s="32"/>
      <c r="IBA11" s="32"/>
      <c r="IBB11" s="32"/>
      <c r="IBC11" s="32"/>
      <c r="IBD11" s="32"/>
      <c r="IBE11" s="32"/>
      <c r="IBF11" s="32"/>
      <c r="IBG11" s="32"/>
      <c r="IBH11" s="32"/>
      <c r="IBI11" s="32"/>
      <c r="IBJ11" s="32"/>
      <c r="IBK11" s="32"/>
      <c r="IBL11" s="32"/>
      <c r="IBM11" s="32"/>
      <c r="IBN11" s="32"/>
      <c r="IBO11" s="32"/>
      <c r="IBP11" s="32"/>
      <c r="IBQ11" s="32"/>
      <c r="IBR11" s="32"/>
      <c r="IBS11" s="32"/>
      <c r="IBT11" s="32"/>
      <c r="IBU11" s="32"/>
      <c r="IBV11" s="32"/>
      <c r="IBW11" s="32"/>
      <c r="IBX11" s="32"/>
      <c r="IBY11" s="32"/>
      <c r="IBZ11" s="32"/>
      <c r="ICA11" s="32"/>
      <c r="ICB11" s="32"/>
      <c r="ICC11" s="32"/>
      <c r="ICD11" s="32"/>
      <c r="ICE11" s="32"/>
      <c r="ICF11" s="32"/>
      <c r="ICG11" s="32"/>
      <c r="ICH11" s="32"/>
      <c r="ICI11" s="32"/>
      <c r="ICJ11" s="32"/>
      <c r="ICK11" s="32"/>
      <c r="ICL11" s="32"/>
      <c r="ICM11" s="32"/>
      <c r="ICN11" s="32"/>
      <c r="ICO11" s="32"/>
      <c r="ICP11" s="32"/>
      <c r="ICQ11" s="32"/>
      <c r="ICR11" s="32"/>
      <c r="ICS11" s="32"/>
      <c r="ICT11" s="32"/>
      <c r="ICU11" s="32"/>
      <c r="ICV11" s="32"/>
      <c r="ICW11" s="32"/>
      <c r="ICX11" s="32"/>
      <c r="ICY11" s="32"/>
      <c r="ICZ11" s="32"/>
      <c r="IDA11" s="32"/>
      <c r="IDB11" s="32"/>
      <c r="IDC11" s="32"/>
      <c r="IDD11" s="32"/>
      <c r="IDE11" s="32"/>
      <c r="IDF11" s="32"/>
      <c r="IDG11" s="32"/>
      <c r="IDH11" s="32"/>
      <c r="IDI11" s="32"/>
      <c r="IDJ11" s="32"/>
      <c r="IDK11" s="32"/>
      <c r="IDL11" s="32"/>
      <c r="IDM11" s="32"/>
      <c r="IDN11" s="32"/>
      <c r="IDO11" s="32"/>
      <c r="IDP11" s="32"/>
      <c r="IDQ11" s="32"/>
      <c r="IDR11" s="32"/>
      <c r="IDS11" s="32"/>
      <c r="IDT11" s="32"/>
      <c r="IDU11" s="32"/>
      <c r="IDV11" s="32"/>
      <c r="IDW11" s="32"/>
      <c r="IDX11" s="32"/>
      <c r="IDY11" s="32"/>
      <c r="IDZ11" s="32"/>
      <c r="IEA11" s="32"/>
      <c r="IEB11" s="32"/>
      <c r="IEC11" s="32"/>
      <c r="IED11" s="32"/>
      <c r="IEE11" s="32"/>
      <c r="IEF11" s="32"/>
      <c r="IEG11" s="32"/>
      <c r="IEH11" s="32"/>
      <c r="IEI11" s="32"/>
      <c r="IEJ11" s="32"/>
      <c r="IEK11" s="32"/>
      <c r="IEL11" s="32"/>
      <c r="IEM11" s="32"/>
      <c r="IEN11" s="32"/>
      <c r="IEO11" s="32"/>
      <c r="IEP11" s="32"/>
      <c r="IEQ11" s="32"/>
      <c r="IER11" s="32"/>
      <c r="IES11" s="32"/>
      <c r="IET11" s="32"/>
      <c r="IEU11" s="32"/>
      <c r="IEV11" s="32"/>
      <c r="IEW11" s="32"/>
      <c r="IEX11" s="32"/>
      <c r="IEY11" s="32"/>
      <c r="IEZ11" s="32"/>
      <c r="IFA11" s="32"/>
      <c r="IFB11" s="32"/>
      <c r="IFC11" s="32"/>
      <c r="IFD11" s="32"/>
      <c r="IFE11" s="32"/>
      <c r="IFF11" s="32"/>
      <c r="IFG11" s="32"/>
      <c r="IFH11" s="32"/>
      <c r="IFI11" s="32"/>
      <c r="IFJ11" s="32"/>
      <c r="IFK11" s="32"/>
      <c r="IFL11" s="32"/>
      <c r="IFM11" s="32"/>
      <c r="IFN11" s="32"/>
      <c r="IFO11" s="32"/>
      <c r="IFP11" s="32"/>
      <c r="IFQ11" s="32"/>
      <c r="IFR11" s="32"/>
      <c r="IFS11" s="32"/>
      <c r="IFT11" s="32"/>
      <c r="IFU11" s="32"/>
      <c r="IFV11" s="32"/>
      <c r="IFW11" s="32"/>
      <c r="IFX11" s="32"/>
      <c r="IFY11" s="32"/>
      <c r="IFZ11" s="32"/>
      <c r="IGA11" s="32"/>
      <c r="IGB11" s="32"/>
      <c r="IGC11" s="32"/>
      <c r="IGD11" s="32"/>
      <c r="IGE11" s="32"/>
      <c r="IGF11" s="32"/>
      <c r="IGG11" s="32"/>
      <c r="IGH11" s="32"/>
      <c r="IGI11" s="32"/>
      <c r="IGJ11" s="32"/>
      <c r="IGK11" s="32"/>
      <c r="IGL11" s="32"/>
      <c r="IGM11" s="32"/>
      <c r="IGN11" s="32"/>
      <c r="IGO11" s="32"/>
      <c r="IGP11" s="32"/>
      <c r="IGQ11" s="32"/>
      <c r="IGR11" s="32"/>
      <c r="IGS11" s="32"/>
      <c r="IGT11" s="32"/>
      <c r="IGU11" s="32"/>
      <c r="IGV11" s="32"/>
      <c r="IGW11" s="32"/>
      <c r="IGX11" s="32"/>
      <c r="IGY11" s="32"/>
      <c r="IGZ11" s="32"/>
      <c r="IHA11" s="32"/>
      <c r="IHB11" s="32"/>
      <c r="IHC11" s="32"/>
      <c r="IHD11" s="32"/>
      <c r="IHE11" s="32"/>
      <c r="IHF11" s="32"/>
      <c r="IHG11" s="32"/>
      <c r="IHH11" s="32"/>
      <c r="IHI11" s="32"/>
      <c r="IHJ11" s="32"/>
      <c r="IHK11" s="32"/>
      <c r="IHL11" s="32"/>
      <c r="IHM11" s="32"/>
      <c r="IHN11" s="32"/>
      <c r="IHO11" s="32"/>
      <c r="IHP11" s="32"/>
      <c r="IHQ11" s="32"/>
      <c r="IHR11" s="32"/>
      <c r="IHS11" s="32"/>
      <c r="IHT11" s="32"/>
      <c r="IHU11" s="32"/>
      <c r="IHV11" s="32"/>
      <c r="IHW11" s="32"/>
      <c r="IHX11" s="32"/>
      <c r="IHY11" s="32"/>
      <c r="IHZ11" s="32"/>
      <c r="IIA11" s="32"/>
      <c r="IIB11" s="32"/>
      <c r="IIC11" s="32"/>
      <c r="IID11" s="32"/>
      <c r="IIE11" s="32"/>
      <c r="IIF11" s="32"/>
      <c r="IIG11" s="32"/>
      <c r="IIH11" s="32"/>
      <c r="III11" s="32"/>
      <c r="IIJ11" s="32"/>
      <c r="IIK11" s="32"/>
      <c r="IIL11" s="32"/>
      <c r="IIM11" s="32"/>
      <c r="IIN11" s="32"/>
      <c r="IIO11" s="32"/>
      <c r="IIP11" s="32"/>
      <c r="IIQ11" s="32"/>
      <c r="IIR11" s="32"/>
      <c r="IIS11" s="32"/>
      <c r="IIT11" s="32"/>
      <c r="IIU11" s="32"/>
      <c r="IIV11" s="32"/>
      <c r="IIW11" s="32"/>
      <c r="IIX11" s="32"/>
      <c r="IIY11" s="32"/>
      <c r="IIZ11" s="32"/>
      <c r="IJA11" s="32"/>
      <c r="IJB11" s="32"/>
      <c r="IJC11" s="32"/>
      <c r="IJD11" s="32"/>
      <c r="IJE11" s="32"/>
      <c r="IJF11" s="32"/>
      <c r="IJG11" s="32"/>
      <c r="IJH11" s="32"/>
      <c r="IJI11" s="32"/>
      <c r="IJJ11" s="32"/>
      <c r="IJK11" s="32"/>
      <c r="IJL11" s="32"/>
      <c r="IJM11" s="32"/>
      <c r="IJN11" s="32"/>
      <c r="IJO11" s="32"/>
      <c r="IJP11" s="32"/>
      <c r="IJQ11" s="32"/>
      <c r="IJR11" s="32"/>
      <c r="IJS11" s="32"/>
      <c r="IJT11" s="32"/>
      <c r="IJU11" s="32"/>
      <c r="IJV11" s="32"/>
      <c r="IJW11" s="32"/>
      <c r="IJX11" s="32"/>
      <c r="IJY11" s="32"/>
      <c r="IJZ11" s="32"/>
      <c r="IKA11" s="32"/>
      <c r="IKB11" s="32"/>
      <c r="IKC11" s="32"/>
      <c r="IKD11" s="32"/>
      <c r="IKE11" s="32"/>
      <c r="IKF11" s="32"/>
      <c r="IKG11" s="32"/>
      <c r="IKH11" s="32"/>
      <c r="IKI11" s="32"/>
      <c r="IKJ11" s="32"/>
      <c r="IKK11" s="32"/>
      <c r="IKL11" s="32"/>
      <c r="IKM11" s="32"/>
      <c r="IKN11" s="32"/>
      <c r="IKO11" s="32"/>
      <c r="IKP11" s="32"/>
      <c r="IKQ11" s="32"/>
      <c r="IKR11" s="32"/>
      <c r="IKS11" s="32"/>
      <c r="IKT11" s="32"/>
      <c r="IKU11" s="32"/>
      <c r="IKV11" s="32"/>
      <c r="IKW11" s="32"/>
      <c r="IKX11" s="32"/>
      <c r="IKY11" s="32"/>
      <c r="IKZ11" s="32"/>
      <c r="ILA11" s="32"/>
      <c r="ILB11" s="32"/>
      <c r="ILC11" s="32"/>
      <c r="ILD11" s="32"/>
      <c r="ILE11" s="32"/>
      <c r="ILF11" s="32"/>
      <c r="ILG11" s="32"/>
      <c r="ILH11" s="32"/>
      <c r="ILI11" s="32"/>
      <c r="ILJ11" s="32"/>
      <c r="ILK11" s="32"/>
      <c r="ILL11" s="32"/>
      <c r="ILM11" s="32"/>
      <c r="ILN11" s="32"/>
      <c r="ILO11" s="32"/>
      <c r="ILP11" s="32"/>
      <c r="ILQ11" s="32"/>
      <c r="ILR11" s="32"/>
      <c r="ILS11" s="32"/>
      <c r="ILT11" s="32"/>
      <c r="ILU11" s="32"/>
      <c r="ILV11" s="32"/>
      <c r="ILW11" s="32"/>
      <c r="ILX11" s="32"/>
      <c r="ILY11" s="32"/>
      <c r="ILZ11" s="32"/>
      <c r="IMA11" s="32"/>
      <c r="IMB11" s="32"/>
      <c r="IMC11" s="32"/>
      <c r="IMD11" s="32"/>
      <c r="IME11" s="32"/>
      <c r="IMF11" s="32"/>
      <c r="IMG11" s="32"/>
      <c r="IMH11" s="32"/>
      <c r="IMI11" s="32"/>
      <c r="IMJ11" s="32"/>
      <c r="IMK11" s="32"/>
      <c r="IML11" s="32"/>
      <c r="IMM11" s="32"/>
      <c r="IMN11" s="32"/>
      <c r="IMO11" s="32"/>
      <c r="IMP11" s="32"/>
      <c r="IMQ11" s="32"/>
      <c r="IMR11" s="32"/>
      <c r="IMS11" s="32"/>
      <c r="IMT11" s="32"/>
      <c r="IMU11" s="32"/>
      <c r="IMV11" s="32"/>
      <c r="IMW11" s="32"/>
      <c r="IMX11" s="32"/>
      <c r="IMY11" s="32"/>
      <c r="IMZ11" s="32"/>
      <c r="INA11" s="32"/>
      <c r="INB11" s="32"/>
      <c r="INC11" s="32"/>
      <c r="IND11" s="32"/>
      <c r="INE11" s="32"/>
      <c r="INF11" s="32"/>
      <c r="ING11" s="32"/>
      <c r="INH11" s="32"/>
      <c r="INI11" s="32"/>
      <c r="INJ11" s="32"/>
      <c r="INK11" s="32"/>
      <c r="INL11" s="32"/>
      <c r="INM11" s="32"/>
      <c r="INN11" s="32"/>
      <c r="INO11" s="32"/>
      <c r="INP11" s="32"/>
      <c r="INQ11" s="32"/>
      <c r="INR11" s="32"/>
      <c r="INS11" s="32"/>
      <c r="INT11" s="32"/>
      <c r="INU11" s="32"/>
      <c r="INV11" s="32"/>
      <c r="INW11" s="32"/>
      <c r="INX11" s="32"/>
      <c r="INY11" s="32"/>
      <c r="INZ11" s="32"/>
      <c r="IOA11" s="32"/>
      <c r="IOB11" s="32"/>
      <c r="IOC11" s="32"/>
      <c r="IOD11" s="32"/>
      <c r="IOE11" s="32"/>
      <c r="IOF11" s="32"/>
      <c r="IOG11" s="32"/>
      <c r="IOH11" s="32"/>
      <c r="IOI11" s="32"/>
      <c r="IOJ11" s="32"/>
      <c r="IOK11" s="32"/>
      <c r="IOL11" s="32"/>
      <c r="IOM11" s="32"/>
      <c r="ION11" s="32"/>
      <c r="IOO11" s="32"/>
      <c r="IOP11" s="32"/>
      <c r="IOQ11" s="32"/>
      <c r="IOR11" s="32"/>
      <c r="IOS11" s="32"/>
      <c r="IOT11" s="32"/>
      <c r="IOU11" s="32"/>
      <c r="IOV11" s="32"/>
      <c r="IOW11" s="32"/>
      <c r="IOX11" s="32"/>
      <c r="IOY11" s="32"/>
      <c r="IOZ11" s="32"/>
      <c r="IPA11" s="32"/>
      <c r="IPB11" s="32"/>
      <c r="IPC11" s="32"/>
      <c r="IPD11" s="32"/>
      <c r="IPE11" s="32"/>
      <c r="IPF11" s="32"/>
      <c r="IPG11" s="32"/>
      <c r="IPH11" s="32"/>
      <c r="IPI11" s="32"/>
      <c r="IPJ11" s="32"/>
      <c r="IPK11" s="32"/>
      <c r="IPL11" s="32"/>
      <c r="IPM11" s="32"/>
      <c r="IPN11" s="32"/>
      <c r="IPO11" s="32"/>
      <c r="IPP11" s="32"/>
      <c r="IPQ11" s="32"/>
      <c r="IPR11" s="32"/>
      <c r="IPS11" s="32"/>
      <c r="IPT11" s="32"/>
      <c r="IPU11" s="32"/>
      <c r="IPV11" s="32"/>
      <c r="IPW11" s="32"/>
      <c r="IPX11" s="32"/>
      <c r="IPY11" s="32"/>
      <c r="IPZ11" s="32"/>
      <c r="IQA11" s="32"/>
      <c r="IQB11" s="32"/>
      <c r="IQC11" s="32"/>
      <c r="IQD11" s="32"/>
      <c r="IQE11" s="32"/>
      <c r="IQF11" s="32"/>
      <c r="IQG11" s="32"/>
      <c r="IQH11" s="32"/>
      <c r="IQI11" s="32"/>
      <c r="IQJ11" s="32"/>
      <c r="IQK11" s="32"/>
      <c r="IQL11" s="32"/>
      <c r="IQM11" s="32"/>
      <c r="IQN11" s="32"/>
      <c r="IQO11" s="32"/>
      <c r="IQP11" s="32"/>
      <c r="IQQ11" s="32"/>
      <c r="IQR11" s="32"/>
      <c r="IQS11" s="32"/>
      <c r="IQT11" s="32"/>
      <c r="IQU11" s="32"/>
      <c r="IQV11" s="32"/>
      <c r="IQW11" s="32"/>
      <c r="IQX11" s="32"/>
      <c r="IQY11" s="32"/>
      <c r="IQZ11" s="32"/>
      <c r="IRA11" s="32"/>
      <c r="IRB11" s="32"/>
      <c r="IRC11" s="32"/>
      <c r="IRD11" s="32"/>
      <c r="IRE11" s="32"/>
      <c r="IRF11" s="32"/>
      <c r="IRG11" s="32"/>
      <c r="IRH11" s="32"/>
      <c r="IRI11" s="32"/>
      <c r="IRJ11" s="32"/>
      <c r="IRK11" s="32"/>
      <c r="IRL11" s="32"/>
      <c r="IRM11" s="32"/>
      <c r="IRN11" s="32"/>
      <c r="IRO11" s="32"/>
      <c r="IRP11" s="32"/>
      <c r="IRQ11" s="32"/>
      <c r="IRR11" s="32"/>
      <c r="IRS11" s="32"/>
      <c r="IRT11" s="32"/>
      <c r="IRU11" s="32"/>
      <c r="IRV11" s="32"/>
      <c r="IRW11" s="32"/>
      <c r="IRX11" s="32"/>
      <c r="IRY11" s="32"/>
      <c r="IRZ11" s="32"/>
      <c r="ISA11" s="32"/>
      <c r="ISB11" s="32"/>
      <c r="ISC11" s="32"/>
      <c r="ISD11" s="32"/>
      <c r="ISE11" s="32"/>
      <c r="ISF11" s="32"/>
      <c r="ISG11" s="32"/>
      <c r="ISH11" s="32"/>
      <c r="ISI11" s="32"/>
      <c r="ISJ11" s="32"/>
      <c r="ISK11" s="32"/>
      <c r="ISL11" s="32"/>
      <c r="ISM11" s="32"/>
      <c r="ISN11" s="32"/>
      <c r="ISO11" s="32"/>
      <c r="ISP11" s="32"/>
      <c r="ISQ11" s="32"/>
      <c r="ISR11" s="32"/>
      <c r="ISS11" s="32"/>
      <c r="IST11" s="32"/>
      <c r="ISU11" s="32"/>
      <c r="ISV11" s="32"/>
      <c r="ISW11" s="32"/>
      <c r="ISX11" s="32"/>
      <c r="ISY11" s="32"/>
      <c r="ISZ11" s="32"/>
      <c r="ITA11" s="32"/>
      <c r="ITB11" s="32"/>
      <c r="ITC11" s="32"/>
      <c r="ITD11" s="32"/>
      <c r="ITE11" s="32"/>
      <c r="ITF11" s="32"/>
      <c r="ITG11" s="32"/>
      <c r="ITH11" s="32"/>
      <c r="ITI11" s="32"/>
      <c r="ITJ11" s="32"/>
      <c r="ITK11" s="32"/>
      <c r="ITL11" s="32"/>
      <c r="ITM11" s="32"/>
      <c r="ITN11" s="32"/>
      <c r="ITO11" s="32"/>
      <c r="ITP11" s="32"/>
      <c r="ITQ11" s="32"/>
      <c r="ITR11" s="32"/>
      <c r="ITS11" s="32"/>
      <c r="ITT11" s="32"/>
      <c r="ITU11" s="32"/>
      <c r="ITV11" s="32"/>
      <c r="ITW11" s="32"/>
      <c r="ITX11" s="32"/>
      <c r="ITY11" s="32"/>
      <c r="ITZ11" s="32"/>
      <c r="IUA11" s="32"/>
      <c r="IUB11" s="32"/>
      <c r="IUC11" s="32"/>
      <c r="IUD11" s="32"/>
      <c r="IUE11" s="32"/>
      <c r="IUF11" s="32"/>
      <c r="IUG11" s="32"/>
      <c r="IUH11" s="32"/>
      <c r="IUI11" s="32"/>
      <c r="IUJ11" s="32"/>
      <c r="IUK11" s="32"/>
      <c r="IUL11" s="32"/>
      <c r="IUM11" s="32"/>
      <c r="IUN11" s="32"/>
      <c r="IUO11" s="32"/>
      <c r="IUP11" s="32"/>
      <c r="IUQ11" s="32"/>
      <c r="IUR11" s="32"/>
      <c r="IUS11" s="32"/>
      <c r="IUT11" s="32"/>
      <c r="IUU11" s="32"/>
      <c r="IUV11" s="32"/>
      <c r="IUW11" s="32"/>
      <c r="IUX11" s="32"/>
      <c r="IUY11" s="32"/>
      <c r="IUZ11" s="32"/>
      <c r="IVA11" s="32"/>
      <c r="IVB11" s="32"/>
      <c r="IVC11" s="32"/>
      <c r="IVD11" s="32"/>
      <c r="IVE11" s="32"/>
      <c r="IVF11" s="32"/>
      <c r="IVG11" s="32"/>
      <c r="IVH11" s="32"/>
      <c r="IVI11" s="32"/>
      <c r="IVJ11" s="32"/>
      <c r="IVK11" s="32"/>
      <c r="IVL11" s="32"/>
      <c r="IVM11" s="32"/>
      <c r="IVN11" s="32"/>
      <c r="IVO11" s="32"/>
      <c r="IVP11" s="32"/>
      <c r="IVQ11" s="32"/>
      <c r="IVR11" s="32"/>
      <c r="IVS11" s="32"/>
      <c r="IVT11" s="32"/>
      <c r="IVU11" s="32"/>
      <c r="IVV11" s="32"/>
      <c r="IVW11" s="32"/>
      <c r="IVX11" s="32"/>
      <c r="IVY11" s="32"/>
      <c r="IVZ11" s="32"/>
      <c r="IWA11" s="32"/>
      <c r="IWB11" s="32"/>
      <c r="IWC11" s="32"/>
      <c r="IWD11" s="32"/>
      <c r="IWE11" s="32"/>
      <c r="IWF11" s="32"/>
      <c r="IWG11" s="32"/>
      <c r="IWH11" s="32"/>
      <c r="IWI11" s="32"/>
      <c r="IWJ11" s="32"/>
      <c r="IWK11" s="32"/>
      <c r="IWL11" s="32"/>
      <c r="IWM11" s="32"/>
      <c r="IWN11" s="32"/>
      <c r="IWO11" s="32"/>
      <c r="IWP11" s="32"/>
      <c r="IWQ11" s="32"/>
      <c r="IWR11" s="32"/>
      <c r="IWS11" s="32"/>
      <c r="IWT11" s="32"/>
      <c r="IWU11" s="32"/>
      <c r="IWV11" s="32"/>
      <c r="IWW11" s="32"/>
      <c r="IWX11" s="32"/>
      <c r="IWY11" s="32"/>
      <c r="IWZ11" s="32"/>
      <c r="IXA11" s="32"/>
      <c r="IXB11" s="32"/>
      <c r="IXC11" s="32"/>
      <c r="IXD11" s="32"/>
      <c r="IXE11" s="32"/>
      <c r="IXF11" s="32"/>
      <c r="IXG11" s="32"/>
      <c r="IXH11" s="32"/>
      <c r="IXI11" s="32"/>
      <c r="IXJ11" s="32"/>
      <c r="IXK11" s="32"/>
      <c r="IXL11" s="32"/>
      <c r="IXM11" s="32"/>
      <c r="IXN11" s="32"/>
      <c r="IXO11" s="32"/>
      <c r="IXP11" s="32"/>
      <c r="IXQ11" s="32"/>
      <c r="IXR11" s="32"/>
      <c r="IXS11" s="32"/>
      <c r="IXT11" s="32"/>
      <c r="IXU11" s="32"/>
      <c r="IXV11" s="32"/>
      <c r="IXW11" s="32"/>
      <c r="IXX11" s="32"/>
      <c r="IXY11" s="32"/>
      <c r="IXZ11" s="32"/>
      <c r="IYA11" s="32"/>
      <c r="IYB11" s="32"/>
      <c r="IYC11" s="32"/>
      <c r="IYD11" s="32"/>
      <c r="IYE11" s="32"/>
      <c r="IYF11" s="32"/>
      <c r="IYG11" s="32"/>
      <c r="IYH11" s="32"/>
      <c r="IYI11" s="32"/>
      <c r="IYJ11" s="32"/>
      <c r="IYK11" s="32"/>
      <c r="IYL11" s="32"/>
      <c r="IYM11" s="32"/>
      <c r="IYN11" s="32"/>
      <c r="IYO11" s="32"/>
      <c r="IYP11" s="32"/>
      <c r="IYQ11" s="32"/>
      <c r="IYR11" s="32"/>
      <c r="IYS11" s="32"/>
      <c r="IYT11" s="32"/>
      <c r="IYU11" s="32"/>
      <c r="IYV11" s="32"/>
      <c r="IYW11" s="32"/>
      <c r="IYX11" s="32"/>
      <c r="IYY11" s="32"/>
      <c r="IYZ11" s="32"/>
      <c r="IZA11" s="32"/>
      <c r="IZB11" s="32"/>
      <c r="IZC11" s="32"/>
      <c r="IZD11" s="32"/>
      <c r="IZE11" s="32"/>
      <c r="IZF11" s="32"/>
      <c r="IZG11" s="32"/>
      <c r="IZH11" s="32"/>
      <c r="IZI11" s="32"/>
      <c r="IZJ11" s="32"/>
      <c r="IZK11" s="32"/>
      <c r="IZL11" s="32"/>
      <c r="IZM11" s="32"/>
      <c r="IZN11" s="32"/>
      <c r="IZO11" s="32"/>
      <c r="IZP11" s="32"/>
      <c r="IZQ11" s="32"/>
      <c r="IZR11" s="32"/>
      <c r="IZS11" s="32"/>
      <c r="IZT11" s="32"/>
      <c r="IZU11" s="32"/>
      <c r="IZV11" s="32"/>
      <c r="IZW11" s="32"/>
      <c r="IZX11" s="32"/>
      <c r="IZY11" s="32"/>
      <c r="IZZ11" s="32"/>
      <c r="JAA11" s="32"/>
      <c r="JAB11" s="32"/>
      <c r="JAC11" s="32"/>
      <c r="JAD11" s="32"/>
      <c r="JAE11" s="32"/>
      <c r="JAF11" s="32"/>
      <c r="JAG11" s="32"/>
      <c r="JAH11" s="32"/>
      <c r="JAI11" s="32"/>
      <c r="JAJ11" s="32"/>
      <c r="JAK11" s="32"/>
      <c r="JAL11" s="32"/>
      <c r="JAM11" s="32"/>
      <c r="JAN11" s="32"/>
      <c r="JAO11" s="32"/>
      <c r="JAP11" s="32"/>
      <c r="JAQ11" s="32"/>
      <c r="JAR11" s="32"/>
      <c r="JAS11" s="32"/>
      <c r="JAT11" s="32"/>
      <c r="JAU11" s="32"/>
      <c r="JAV11" s="32"/>
      <c r="JAW11" s="32"/>
      <c r="JAX11" s="32"/>
      <c r="JAY11" s="32"/>
      <c r="JAZ11" s="32"/>
      <c r="JBA11" s="32"/>
      <c r="JBB11" s="32"/>
      <c r="JBC11" s="32"/>
      <c r="JBD11" s="32"/>
      <c r="JBE11" s="32"/>
      <c r="JBF11" s="32"/>
      <c r="JBG11" s="32"/>
      <c r="JBH11" s="32"/>
      <c r="JBI11" s="32"/>
      <c r="JBJ11" s="32"/>
      <c r="JBK11" s="32"/>
      <c r="JBL11" s="32"/>
      <c r="JBM11" s="32"/>
      <c r="JBN11" s="32"/>
      <c r="JBO11" s="32"/>
      <c r="JBP11" s="32"/>
      <c r="JBQ11" s="32"/>
      <c r="JBR11" s="32"/>
      <c r="JBS11" s="32"/>
      <c r="JBT11" s="32"/>
      <c r="JBU11" s="32"/>
      <c r="JBV11" s="32"/>
      <c r="JBW11" s="32"/>
      <c r="JBX11" s="32"/>
      <c r="JBY11" s="32"/>
      <c r="JBZ11" s="32"/>
      <c r="JCA11" s="32"/>
      <c r="JCB11" s="32"/>
      <c r="JCC11" s="32"/>
      <c r="JCD11" s="32"/>
      <c r="JCE11" s="32"/>
      <c r="JCF11" s="32"/>
      <c r="JCG11" s="32"/>
      <c r="JCH11" s="32"/>
      <c r="JCI11" s="32"/>
      <c r="JCJ11" s="32"/>
      <c r="JCK11" s="32"/>
      <c r="JCL11" s="32"/>
      <c r="JCM11" s="32"/>
      <c r="JCN11" s="32"/>
      <c r="JCO11" s="32"/>
      <c r="JCP11" s="32"/>
      <c r="JCQ11" s="32"/>
      <c r="JCR11" s="32"/>
      <c r="JCS11" s="32"/>
      <c r="JCT11" s="32"/>
      <c r="JCU11" s="32"/>
      <c r="JCV11" s="32"/>
      <c r="JCW11" s="32"/>
      <c r="JCX11" s="32"/>
      <c r="JCY11" s="32"/>
      <c r="JCZ11" s="32"/>
      <c r="JDA11" s="32"/>
      <c r="JDB11" s="32"/>
      <c r="JDC11" s="32"/>
      <c r="JDD11" s="32"/>
      <c r="JDE11" s="32"/>
      <c r="JDF11" s="32"/>
      <c r="JDG11" s="32"/>
      <c r="JDH11" s="32"/>
      <c r="JDI11" s="32"/>
      <c r="JDJ11" s="32"/>
      <c r="JDK11" s="32"/>
      <c r="JDL11" s="32"/>
      <c r="JDM11" s="32"/>
      <c r="JDN11" s="32"/>
      <c r="JDO11" s="32"/>
      <c r="JDP11" s="32"/>
      <c r="JDQ11" s="32"/>
      <c r="JDR11" s="32"/>
      <c r="JDS11" s="32"/>
      <c r="JDT11" s="32"/>
      <c r="JDU11" s="32"/>
      <c r="JDV11" s="32"/>
      <c r="JDW11" s="32"/>
      <c r="JDX11" s="32"/>
      <c r="JDY11" s="32"/>
      <c r="JDZ11" s="32"/>
      <c r="JEA11" s="32"/>
      <c r="JEB11" s="32"/>
      <c r="JEC11" s="32"/>
      <c r="JED11" s="32"/>
      <c r="JEE11" s="32"/>
      <c r="JEF11" s="32"/>
      <c r="JEG11" s="32"/>
      <c r="JEH11" s="32"/>
      <c r="JEI11" s="32"/>
      <c r="JEJ11" s="32"/>
      <c r="JEK11" s="32"/>
      <c r="JEL11" s="32"/>
      <c r="JEM11" s="32"/>
      <c r="JEN11" s="32"/>
      <c r="JEO11" s="32"/>
      <c r="JEP11" s="32"/>
      <c r="JEQ11" s="32"/>
      <c r="JER11" s="32"/>
      <c r="JES11" s="32"/>
      <c r="JET11" s="32"/>
      <c r="JEU11" s="32"/>
      <c r="JEV11" s="32"/>
      <c r="JEW11" s="32"/>
      <c r="JEX11" s="32"/>
      <c r="JEY11" s="32"/>
      <c r="JEZ11" s="32"/>
      <c r="JFA11" s="32"/>
      <c r="JFB11" s="32"/>
      <c r="JFC11" s="32"/>
      <c r="JFD11" s="32"/>
      <c r="JFE11" s="32"/>
      <c r="JFF11" s="32"/>
      <c r="JFG11" s="32"/>
      <c r="JFH11" s="32"/>
      <c r="JFI11" s="32"/>
      <c r="JFJ11" s="32"/>
      <c r="JFK11" s="32"/>
      <c r="JFL11" s="32"/>
      <c r="JFM11" s="32"/>
      <c r="JFN11" s="32"/>
      <c r="JFO11" s="32"/>
      <c r="JFP11" s="32"/>
      <c r="JFQ11" s="32"/>
      <c r="JFR11" s="32"/>
      <c r="JFS11" s="32"/>
      <c r="JFT11" s="32"/>
      <c r="JFU11" s="32"/>
      <c r="JFV11" s="32"/>
      <c r="JFW11" s="32"/>
      <c r="JFX11" s="32"/>
      <c r="JFY11" s="32"/>
      <c r="JFZ11" s="32"/>
      <c r="JGA11" s="32"/>
      <c r="JGB11" s="32"/>
      <c r="JGC11" s="32"/>
      <c r="JGD11" s="32"/>
      <c r="JGE11" s="32"/>
      <c r="JGF11" s="32"/>
      <c r="JGG11" s="32"/>
      <c r="JGH11" s="32"/>
      <c r="JGI11" s="32"/>
      <c r="JGJ11" s="32"/>
      <c r="JGK11" s="32"/>
      <c r="JGL11" s="32"/>
      <c r="JGM11" s="32"/>
      <c r="JGN11" s="32"/>
      <c r="JGO11" s="32"/>
      <c r="JGP11" s="32"/>
      <c r="JGQ11" s="32"/>
      <c r="JGR11" s="32"/>
      <c r="JGS11" s="32"/>
      <c r="JGT11" s="32"/>
      <c r="JGU11" s="32"/>
      <c r="JGV11" s="32"/>
      <c r="JGW11" s="32"/>
      <c r="JGX11" s="32"/>
      <c r="JGY11" s="32"/>
      <c r="JGZ11" s="32"/>
      <c r="JHA11" s="32"/>
      <c r="JHB11" s="32"/>
      <c r="JHC11" s="32"/>
      <c r="JHD11" s="32"/>
      <c r="JHE11" s="32"/>
      <c r="JHF11" s="32"/>
      <c r="JHG11" s="32"/>
      <c r="JHH11" s="32"/>
      <c r="JHI11" s="32"/>
      <c r="JHJ11" s="32"/>
      <c r="JHK11" s="32"/>
      <c r="JHL11" s="32"/>
      <c r="JHM11" s="32"/>
      <c r="JHN11" s="32"/>
      <c r="JHO11" s="32"/>
      <c r="JHP11" s="32"/>
      <c r="JHQ11" s="32"/>
      <c r="JHR11" s="32"/>
      <c r="JHS11" s="32"/>
      <c r="JHT11" s="32"/>
      <c r="JHU11" s="32"/>
      <c r="JHV11" s="32"/>
      <c r="JHW11" s="32"/>
      <c r="JHX11" s="32"/>
      <c r="JHY11" s="32"/>
      <c r="JHZ11" s="32"/>
      <c r="JIA11" s="32"/>
      <c r="JIB11" s="32"/>
      <c r="JIC11" s="32"/>
      <c r="JID11" s="32"/>
      <c r="JIE11" s="32"/>
      <c r="JIF11" s="32"/>
      <c r="JIG11" s="32"/>
      <c r="JIH11" s="32"/>
      <c r="JII11" s="32"/>
      <c r="JIJ11" s="32"/>
      <c r="JIK11" s="32"/>
      <c r="JIL11" s="32"/>
      <c r="JIM11" s="32"/>
      <c r="JIN11" s="32"/>
      <c r="JIO11" s="32"/>
      <c r="JIP11" s="32"/>
      <c r="JIQ11" s="32"/>
      <c r="JIR11" s="32"/>
      <c r="JIS11" s="32"/>
      <c r="JIT11" s="32"/>
      <c r="JIU11" s="32"/>
      <c r="JIV11" s="32"/>
      <c r="JIW11" s="32"/>
      <c r="JIX11" s="32"/>
      <c r="JIY11" s="32"/>
      <c r="JIZ11" s="32"/>
      <c r="JJA11" s="32"/>
      <c r="JJB11" s="32"/>
      <c r="JJC11" s="32"/>
      <c r="JJD11" s="32"/>
      <c r="JJE11" s="32"/>
      <c r="JJF11" s="32"/>
      <c r="JJG11" s="32"/>
      <c r="JJH11" s="32"/>
      <c r="JJI11" s="32"/>
      <c r="JJJ11" s="32"/>
      <c r="JJK11" s="32"/>
      <c r="JJL11" s="32"/>
      <c r="JJM11" s="32"/>
      <c r="JJN11" s="32"/>
      <c r="JJO11" s="32"/>
      <c r="JJP11" s="32"/>
      <c r="JJQ11" s="32"/>
      <c r="JJR11" s="32"/>
      <c r="JJS11" s="32"/>
      <c r="JJT11" s="32"/>
      <c r="JJU11" s="32"/>
      <c r="JJV11" s="32"/>
      <c r="JJW11" s="32"/>
      <c r="JJX11" s="32"/>
      <c r="JJY11" s="32"/>
      <c r="JJZ11" s="32"/>
      <c r="JKA11" s="32"/>
      <c r="JKB11" s="32"/>
      <c r="JKC11" s="32"/>
      <c r="JKD11" s="32"/>
      <c r="JKE11" s="32"/>
      <c r="JKF11" s="32"/>
      <c r="JKG11" s="32"/>
      <c r="JKH11" s="32"/>
      <c r="JKI11" s="32"/>
      <c r="JKJ11" s="32"/>
      <c r="JKK11" s="32"/>
      <c r="JKL11" s="32"/>
      <c r="JKM11" s="32"/>
      <c r="JKN11" s="32"/>
      <c r="JKO11" s="32"/>
      <c r="JKP11" s="32"/>
      <c r="JKQ11" s="32"/>
      <c r="JKR11" s="32"/>
      <c r="JKS11" s="32"/>
      <c r="JKT11" s="32"/>
      <c r="JKU11" s="32"/>
      <c r="JKV11" s="32"/>
      <c r="JKW11" s="32"/>
      <c r="JKX11" s="32"/>
      <c r="JKY11" s="32"/>
      <c r="JKZ11" s="32"/>
      <c r="JLA11" s="32"/>
      <c r="JLB11" s="32"/>
      <c r="JLC11" s="32"/>
      <c r="JLD11" s="32"/>
      <c r="JLE11" s="32"/>
      <c r="JLF11" s="32"/>
      <c r="JLG11" s="32"/>
      <c r="JLH11" s="32"/>
      <c r="JLI11" s="32"/>
      <c r="JLJ11" s="32"/>
      <c r="JLK11" s="32"/>
      <c r="JLL11" s="32"/>
      <c r="JLM11" s="32"/>
      <c r="JLN11" s="32"/>
      <c r="JLO11" s="32"/>
      <c r="JLP11" s="32"/>
      <c r="JLQ11" s="32"/>
      <c r="JLR11" s="32"/>
      <c r="JLS11" s="32"/>
      <c r="JLT11" s="32"/>
      <c r="JLU11" s="32"/>
      <c r="JLV11" s="32"/>
      <c r="JLW11" s="32"/>
      <c r="JLX11" s="32"/>
      <c r="JLY11" s="32"/>
      <c r="JLZ11" s="32"/>
      <c r="JMA11" s="32"/>
      <c r="JMB11" s="32"/>
      <c r="JMC11" s="32"/>
      <c r="JMD11" s="32"/>
      <c r="JME11" s="32"/>
      <c r="JMF11" s="32"/>
      <c r="JMG11" s="32"/>
      <c r="JMH11" s="32"/>
      <c r="JMI11" s="32"/>
      <c r="JMJ11" s="32"/>
      <c r="JMK11" s="32"/>
      <c r="JML11" s="32"/>
      <c r="JMM11" s="32"/>
      <c r="JMN11" s="32"/>
      <c r="JMO11" s="32"/>
      <c r="JMP11" s="32"/>
      <c r="JMQ11" s="32"/>
      <c r="JMR11" s="32"/>
      <c r="JMS11" s="32"/>
      <c r="JMT11" s="32"/>
      <c r="JMU11" s="32"/>
      <c r="JMV11" s="32"/>
      <c r="JMW11" s="32"/>
      <c r="JMX11" s="32"/>
      <c r="JMY11" s="32"/>
      <c r="JMZ11" s="32"/>
      <c r="JNA11" s="32"/>
      <c r="JNB11" s="32"/>
      <c r="JNC11" s="32"/>
      <c r="JND11" s="32"/>
      <c r="JNE11" s="32"/>
      <c r="JNF11" s="32"/>
      <c r="JNG11" s="32"/>
      <c r="JNH11" s="32"/>
      <c r="JNI11" s="32"/>
      <c r="JNJ11" s="32"/>
      <c r="JNK11" s="32"/>
      <c r="JNL11" s="32"/>
      <c r="JNM11" s="32"/>
      <c r="JNN11" s="32"/>
      <c r="JNO11" s="32"/>
      <c r="JNP11" s="32"/>
      <c r="JNQ11" s="32"/>
      <c r="JNR11" s="32"/>
      <c r="JNS11" s="32"/>
      <c r="JNT11" s="32"/>
      <c r="JNU11" s="32"/>
      <c r="JNV11" s="32"/>
      <c r="JNW11" s="32"/>
      <c r="JNX11" s="32"/>
      <c r="JNY11" s="32"/>
      <c r="JNZ11" s="32"/>
      <c r="JOA11" s="32"/>
      <c r="JOB11" s="32"/>
      <c r="JOC11" s="32"/>
      <c r="JOD11" s="32"/>
      <c r="JOE11" s="32"/>
      <c r="JOF11" s="32"/>
      <c r="JOG11" s="32"/>
      <c r="JOH11" s="32"/>
      <c r="JOI11" s="32"/>
      <c r="JOJ11" s="32"/>
      <c r="JOK11" s="32"/>
      <c r="JOL11" s="32"/>
      <c r="JOM11" s="32"/>
      <c r="JON11" s="32"/>
      <c r="JOO11" s="32"/>
      <c r="JOP11" s="32"/>
      <c r="JOQ11" s="32"/>
      <c r="JOR11" s="32"/>
      <c r="JOS11" s="32"/>
      <c r="JOT11" s="32"/>
      <c r="JOU11" s="32"/>
      <c r="JOV11" s="32"/>
      <c r="JOW11" s="32"/>
      <c r="JOX11" s="32"/>
      <c r="JOY11" s="32"/>
      <c r="JOZ11" s="32"/>
      <c r="JPA11" s="32"/>
      <c r="JPB11" s="32"/>
      <c r="JPC11" s="32"/>
      <c r="JPD11" s="32"/>
      <c r="JPE11" s="32"/>
      <c r="JPF11" s="32"/>
      <c r="JPG11" s="32"/>
      <c r="JPH11" s="32"/>
      <c r="JPI11" s="32"/>
      <c r="JPJ11" s="32"/>
      <c r="JPK11" s="32"/>
      <c r="JPL11" s="32"/>
      <c r="JPM11" s="32"/>
      <c r="JPN11" s="32"/>
      <c r="JPO11" s="32"/>
      <c r="JPP11" s="32"/>
      <c r="JPQ11" s="32"/>
      <c r="JPR11" s="32"/>
      <c r="JPS11" s="32"/>
      <c r="JPT11" s="32"/>
      <c r="JPU11" s="32"/>
      <c r="JPV11" s="32"/>
      <c r="JPW11" s="32"/>
      <c r="JPX11" s="32"/>
      <c r="JPY11" s="32"/>
      <c r="JPZ11" s="32"/>
      <c r="JQA11" s="32"/>
      <c r="JQB11" s="32"/>
      <c r="JQC11" s="32"/>
      <c r="JQD11" s="32"/>
      <c r="JQE11" s="32"/>
      <c r="JQF11" s="32"/>
      <c r="JQG11" s="32"/>
      <c r="JQH11" s="32"/>
      <c r="JQI11" s="32"/>
      <c r="JQJ11" s="32"/>
      <c r="JQK11" s="32"/>
      <c r="JQL11" s="32"/>
      <c r="JQM11" s="32"/>
      <c r="JQN11" s="32"/>
      <c r="JQO11" s="32"/>
      <c r="JQP11" s="32"/>
      <c r="JQQ11" s="32"/>
      <c r="JQR11" s="32"/>
      <c r="JQS11" s="32"/>
      <c r="JQT11" s="32"/>
      <c r="JQU11" s="32"/>
      <c r="JQV11" s="32"/>
      <c r="JQW11" s="32"/>
      <c r="JQX11" s="32"/>
      <c r="JQY11" s="32"/>
      <c r="JQZ11" s="32"/>
      <c r="JRA11" s="32"/>
      <c r="JRB11" s="32"/>
      <c r="JRC11" s="32"/>
      <c r="JRD11" s="32"/>
      <c r="JRE11" s="32"/>
      <c r="JRF11" s="32"/>
      <c r="JRG11" s="32"/>
      <c r="JRH11" s="32"/>
      <c r="JRI11" s="32"/>
      <c r="JRJ11" s="32"/>
      <c r="JRK11" s="32"/>
      <c r="JRL11" s="32"/>
      <c r="JRM11" s="32"/>
      <c r="JRN11" s="32"/>
      <c r="JRO11" s="32"/>
      <c r="JRP11" s="32"/>
      <c r="JRQ11" s="32"/>
      <c r="JRR11" s="32"/>
      <c r="JRS11" s="32"/>
      <c r="JRT11" s="32"/>
      <c r="JRU11" s="32"/>
      <c r="JRV11" s="32"/>
      <c r="JRW11" s="32"/>
      <c r="JRX11" s="32"/>
      <c r="JRY11" s="32"/>
      <c r="JRZ11" s="32"/>
      <c r="JSA11" s="32"/>
      <c r="JSB11" s="32"/>
      <c r="JSC11" s="32"/>
      <c r="JSD11" s="32"/>
      <c r="JSE11" s="32"/>
      <c r="JSF11" s="32"/>
      <c r="JSG11" s="32"/>
      <c r="JSH11" s="32"/>
      <c r="JSI11" s="32"/>
      <c r="JSJ11" s="32"/>
      <c r="JSK11" s="32"/>
      <c r="JSL11" s="32"/>
      <c r="JSM11" s="32"/>
      <c r="JSN11" s="32"/>
      <c r="JSO11" s="32"/>
      <c r="JSP11" s="32"/>
      <c r="JSQ11" s="32"/>
      <c r="JSR11" s="32"/>
      <c r="JSS11" s="32"/>
      <c r="JST11" s="32"/>
      <c r="JSU11" s="32"/>
      <c r="JSV11" s="32"/>
      <c r="JSW11" s="32"/>
      <c r="JSX11" s="32"/>
      <c r="JSY11" s="32"/>
      <c r="JSZ11" s="32"/>
      <c r="JTA11" s="32"/>
      <c r="JTB11" s="32"/>
      <c r="JTC11" s="32"/>
      <c r="JTD11" s="32"/>
      <c r="JTE11" s="32"/>
      <c r="JTF11" s="32"/>
      <c r="JTG11" s="32"/>
      <c r="JTH11" s="32"/>
      <c r="JTI11" s="32"/>
      <c r="JTJ11" s="32"/>
      <c r="JTK11" s="32"/>
      <c r="JTL11" s="32"/>
      <c r="JTM11" s="32"/>
      <c r="JTN11" s="32"/>
      <c r="JTO11" s="32"/>
      <c r="JTP11" s="32"/>
      <c r="JTQ11" s="32"/>
      <c r="JTR11" s="32"/>
      <c r="JTS11" s="32"/>
      <c r="JTT11" s="32"/>
      <c r="JTU11" s="32"/>
      <c r="JTV11" s="32"/>
      <c r="JTW11" s="32"/>
      <c r="JTX11" s="32"/>
      <c r="JTY11" s="32"/>
      <c r="JTZ11" s="32"/>
      <c r="JUA11" s="32"/>
      <c r="JUB11" s="32"/>
      <c r="JUC11" s="32"/>
      <c r="JUD11" s="32"/>
      <c r="JUE11" s="32"/>
      <c r="JUF11" s="32"/>
      <c r="JUG11" s="32"/>
      <c r="JUH11" s="32"/>
      <c r="JUI11" s="32"/>
      <c r="JUJ11" s="32"/>
      <c r="JUK11" s="32"/>
      <c r="JUL11" s="32"/>
      <c r="JUM11" s="32"/>
      <c r="JUN11" s="32"/>
      <c r="JUO11" s="32"/>
      <c r="JUP11" s="32"/>
      <c r="JUQ11" s="32"/>
      <c r="JUR11" s="32"/>
      <c r="JUS11" s="32"/>
      <c r="JUT11" s="32"/>
      <c r="JUU11" s="32"/>
      <c r="JUV11" s="32"/>
      <c r="JUW11" s="32"/>
      <c r="JUX11" s="32"/>
      <c r="JUY11" s="32"/>
      <c r="JUZ11" s="32"/>
      <c r="JVA11" s="32"/>
      <c r="JVB11" s="32"/>
      <c r="JVC11" s="32"/>
      <c r="JVD11" s="32"/>
      <c r="JVE11" s="32"/>
      <c r="JVF11" s="32"/>
      <c r="JVG11" s="32"/>
      <c r="JVH11" s="32"/>
      <c r="JVI11" s="32"/>
      <c r="JVJ11" s="32"/>
      <c r="JVK11" s="32"/>
      <c r="JVL11" s="32"/>
      <c r="JVM11" s="32"/>
      <c r="JVN11" s="32"/>
      <c r="JVO11" s="32"/>
      <c r="JVP11" s="32"/>
      <c r="JVQ11" s="32"/>
      <c r="JVR11" s="32"/>
      <c r="JVS11" s="32"/>
      <c r="JVT11" s="32"/>
      <c r="JVU11" s="32"/>
      <c r="JVV11" s="32"/>
      <c r="JVW11" s="32"/>
      <c r="JVX11" s="32"/>
      <c r="JVY11" s="32"/>
      <c r="JVZ11" s="32"/>
      <c r="JWA11" s="32"/>
      <c r="JWB11" s="32"/>
      <c r="JWC11" s="32"/>
      <c r="JWD11" s="32"/>
      <c r="JWE11" s="32"/>
      <c r="JWF11" s="32"/>
      <c r="JWG11" s="32"/>
      <c r="JWH11" s="32"/>
      <c r="JWI11" s="32"/>
      <c r="JWJ11" s="32"/>
      <c r="JWK11" s="32"/>
      <c r="JWL11" s="32"/>
      <c r="JWM11" s="32"/>
      <c r="JWN11" s="32"/>
      <c r="JWO11" s="32"/>
      <c r="JWP11" s="32"/>
      <c r="JWQ11" s="32"/>
      <c r="JWR11" s="32"/>
      <c r="JWS11" s="32"/>
      <c r="JWT11" s="32"/>
      <c r="JWU11" s="32"/>
      <c r="JWV11" s="32"/>
      <c r="JWW11" s="32"/>
      <c r="JWX11" s="32"/>
      <c r="JWY11" s="32"/>
      <c r="JWZ11" s="32"/>
      <c r="JXA11" s="32"/>
      <c r="JXB11" s="32"/>
      <c r="JXC11" s="32"/>
      <c r="JXD11" s="32"/>
      <c r="JXE11" s="32"/>
      <c r="JXF11" s="32"/>
      <c r="JXG11" s="32"/>
      <c r="JXH11" s="32"/>
      <c r="JXI11" s="32"/>
      <c r="JXJ11" s="32"/>
      <c r="JXK11" s="32"/>
      <c r="JXL11" s="32"/>
      <c r="JXM11" s="32"/>
      <c r="JXN11" s="32"/>
      <c r="JXO11" s="32"/>
      <c r="JXP11" s="32"/>
      <c r="JXQ11" s="32"/>
      <c r="JXR11" s="32"/>
      <c r="JXS11" s="32"/>
      <c r="JXT11" s="32"/>
      <c r="JXU11" s="32"/>
      <c r="JXV11" s="32"/>
      <c r="JXW11" s="32"/>
      <c r="JXX11" s="32"/>
      <c r="JXY11" s="32"/>
      <c r="JXZ11" s="32"/>
      <c r="JYA11" s="32"/>
      <c r="JYB11" s="32"/>
      <c r="JYC11" s="32"/>
      <c r="JYD11" s="32"/>
      <c r="JYE11" s="32"/>
      <c r="JYF11" s="32"/>
      <c r="JYG11" s="32"/>
      <c r="JYH11" s="32"/>
      <c r="JYI11" s="32"/>
      <c r="JYJ11" s="32"/>
      <c r="JYK11" s="32"/>
      <c r="JYL11" s="32"/>
      <c r="JYM11" s="32"/>
      <c r="JYN11" s="32"/>
      <c r="JYO11" s="32"/>
      <c r="JYP11" s="32"/>
      <c r="JYQ11" s="32"/>
      <c r="JYR11" s="32"/>
      <c r="JYS11" s="32"/>
      <c r="JYT11" s="32"/>
      <c r="JYU11" s="32"/>
      <c r="JYV11" s="32"/>
      <c r="JYW11" s="32"/>
      <c r="JYX11" s="32"/>
      <c r="JYY11" s="32"/>
      <c r="JYZ11" s="32"/>
      <c r="JZA11" s="32"/>
      <c r="JZB11" s="32"/>
      <c r="JZC11" s="32"/>
      <c r="JZD11" s="32"/>
      <c r="JZE11" s="32"/>
      <c r="JZF11" s="32"/>
      <c r="JZG11" s="32"/>
      <c r="JZH11" s="32"/>
      <c r="JZI11" s="32"/>
      <c r="JZJ11" s="32"/>
      <c r="JZK11" s="32"/>
      <c r="JZL11" s="32"/>
      <c r="JZM11" s="32"/>
      <c r="JZN11" s="32"/>
      <c r="JZO11" s="32"/>
      <c r="JZP11" s="32"/>
      <c r="JZQ11" s="32"/>
      <c r="JZR11" s="32"/>
      <c r="JZS11" s="32"/>
      <c r="JZT11" s="32"/>
      <c r="JZU11" s="32"/>
      <c r="JZV11" s="32"/>
      <c r="JZW11" s="32"/>
      <c r="JZX11" s="32"/>
      <c r="JZY11" s="32"/>
      <c r="JZZ11" s="32"/>
      <c r="KAA11" s="32"/>
      <c r="KAB11" s="32"/>
      <c r="KAC11" s="32"/>
      <c r="KAD11" s="32"/>
      <c r="KAE11" s="32"/>
      <c r="KAF11" s="32"/>
      <c r="KAG11" s="32"/>
      <c r="KAH11" s="32"/>
      <c r="KAI11" s="32"/>
      <c r="KAJ11" s="32"/>
      <c r="KAK11" s="32"/>
      <c r="KAL11" s="32"/>
      <c r="KAM11" s="32"/>
      <c r="KAN11" s="32"/>
      <c r="KAO11" s="32"/>
      <c r="KAP11" s="32"/>
      <c r="KAQ11" s="32"/>
      <c r="KAR11" s="32"/>
      <c r="KAS11" s="32"/>
      <c r="KAT11" s="32"/>
      <c r="KAU11" s="32"/>
      <c r="KAV11" s="32"/>
      <c r="KAW11" s="32"/>
      <c r="KAX11" s="32"/>
      <c r="KAY11" s="32"/>
      <c r="KAZ11" s="32"/>
      <c r="KBA11" s="32"/>
      <c r="KBB11" s="32"/>
      <c r="KBC11" s="32"/>
      <c r="KBD11" s="32"/>
      <c r="KBE11" s="32"/>
      <c r="KBF11" s="32"/>
      <c r="KBG11" s="32"/>
      <c r="KBH11" s="32"/>
      <c r="KBI11" s="32"/>
      <c r="KBJ11" s="32"/>
      <c r="KBK11" s="32"/>
      <c r="KBL11" s="32"/>
      <c r="KBM11" s="32"/>
      <c r="KBN11" s="32"/>
      <c r="KBO11" s="32"/>
      <c r="KBP11" s="32"/>
      <c r="KBQ11" s="32"/>
      <c r="KBR11" s="32"/>
      <c r="KBS11" s="32"/>
      <c r="KBT11" s="32"/>
      <c r="KBU11" s="32"/>
      <c r="KBV11" s="32"/>
      <c r="KBW11" s="32"/>
      <c r="KBX11" s="32"/>
      <c r="KBY11" s="32"/>
      <c r="KBZ11" s="32"/>
      <c r="KCA11" s="32"/>
      <c r="KCB11" s="32"/>
      <c r="KCC11" s="32"/>
      <c r="KCD11" s="32"/>
      <c r="KCE11" s="32"/>
      <c r="KCF11" s="32"/>
      <c r="KCG11" s="32"/>
      <c r="KCH11" s="32"/>
      <c r="KCI11" s="32"/>
      <c r="KCJ11" s="32"/>
      <c r="KCK11" s="32"/>
      <c r="KCL11" s="32"/>
      <c r="KCM11" s="32"/>
      <c r="KCN11" s="32"/>
      <c r="KCO11" s="32"/>
      <c r="KCP11" s="32"/>
      <c r="KCQ11" s="32"/>
      <c r="KCR11" s="32"/>
      <c r="KCS11" s="32"/>
      <c r="KCT11" s="32"/>
      <c r="KCU11" s="32"/>
      <c r="KCV11" s="32"/>
      <c r="KCW11" s="32"/>
      <c r="KCX11" s="32"/>
      <c r="KCY11" s="32"/>
      <c r="KCZ11" s="32"/>
      <c r="KDA11" s="32"/>
      <c r="KDB11" s="32"/>
      <c r="KDC11" s="32"/>
      <c r="KDD11" s="32"/>
      <c r="KDE11" s="32"/>
      <c r="KDF11" s="32"/>
      <c r="KDG11" s="32"/>
      <c r="KDH11" s="32"/>
      <c r="KDI11" s="32"/>
      <c r="KDJ11" s="32"/>
      <c r="KDK11" s="32"/>
      <c r="KDL11" s="32"/>
      <c r="KDM11" s="32"/>
      <c r="KDN11" s="32"/>
      <c r="KDO11" s="32"/>
      <c r="KDP11" s="32"/>
      <c r="KDQ11" s="32"/>
      <c r="KDR11" s="32"/>
      <c r="KDS11" s="32"/>
      <c r="KDT11" s="32"/>
      <c r="KDU11" s="32"/>
      <c r="KDV11" s="32"/>
      <c r="KDW11" s="32"/>
      <c r="KDX11" s="32"/>
      <c r="KDY11" s="32"/>
      <c r="KDZ11" s="32"/>
      <c r="KEA11" s="32"/>
      <c r="KEB11" s="32"/>
      <c r="KEC11" s="32"/>
      <c r="KED11" s="32"/>
      <c r="KEE11" s="32"/>
      <c r="KEF11" s="32"/>
      <c r="KEG11" s="32"/>
      <c r="KEH11" s="32"/>
      <c r="KEI11" s="32"/>
      <c r="KEJ11" s="32"/>
      <c r="KEK11" s="32"/>
      <c r="KEL11" s="32"/>
      <c r="KEM11" s="32"/>
      <c r="KEN11" s="32"/>
      <c r="KEO11" s="32"/>
      <c r="KEP11" s="32"/>
      <c r="KEQ11" s="32"/>
      <c r="KER11" s="32"/>
      <c r="KES11" s="32"/>
      <c r="KET11" s="32"/>
      <c r="KEU11" s="32"/>
      <c r="KEV11" s="32"/>
      <c r="KEW11" s="32"/>
      <c r="KEX11" s="32"/>
      <c r="KEY11" s="32"/>
      <c r="KEZ11" s="32"/>
      <c r="KFA11" s="32"/>
      <c r="KFB11" s="32"/>
      <c r="KFC11" s="32"/>
      <c r="KFD11" s="32"/>
      <c r="KFE11" s="32"/>
      <c r="KFF11" s="32"/>
      <c r="KFG11" s="32"/>
      <c r="KFH11" s="32"/>
      <c r="KFI11" s="32"/>
      <c r="KFJ11" s="32"/>
      <c r="KFK11" s="32"/>
      <c r="KFL11" s="32"/>
      <c r="KFM11" s="32"/>
      <c r="KFN11" s="32"/>
      <c r="KFO11" s="32"/>
      <c r="KFP11" s="32"/>
      <c r="KFQ11" s="32"/>
      <c r="KFR11" s="32"/>
      <c r="KFS11" s="32"/>
      <c r="KFT11" s="32"/>
      <c r="KFU11" s="32"/>
      <c r="KFV11" s="32"/>
      <c r="KFW11" s="32"/>
      <c r="KFX11" s="32"/>
      <c r="KFY11" s="32"/>
      <c r="KFZ11" s="32"/>
      <c r="KGA11" s="32"/>
      <c r="KGB11" s="32"/>
      <c r="KGC11" s="32"/>
      <c r="KGD11" s="32"/>
      <c r="KGE11" s="32"/>
      <c r="KGF11" s="32"/>
      <c r="KGG11" s="32"/>
      <c r="KGH11" s="32"/>
      <c r="KGI11" s="32"/>
      <c r="KGJ11" s="32"/>
      <c r="KGK11" s="32"/>
      <c r="KGL11" s="32"/>
      <c r="KGM11" s="32"/>
      <c r="KGN11" s="32"/>
      <c r="KGO11" s="32"/>
      <c r="KGP11" s="32"/>
      <c r="KGQ11" s="32"/>
      <c r="KGR11" s="32"/>
      <c r="KGS11" s="32"/>
      <c r="KGT11" s="32"/>
      <c r="KGU11" s="32"/>
      <c r="KGV11" s="32"/>
      <c r="KGW11" s="32"/>
      <c r="KGX11" s="32"/>
      <c r="KGY11" s="32"/>
      <c r="KGZ11" s="32"/>
      <c r="KHA11" s="32"/>
      <c r="KHB11" s="32"/>
      <c r="KHC11" s="32"/>
      <c r="KHD11" s="32"/>
      <c r="KHE11" s="32"/>
      <c r="KHF11" s="32"/>
      <c r="KHG11" s="32"/>
      <c r="KHH11" s="32"/>
      <c r="KHI11" s="32"/>
      <c r="KHJ11" s="32"/>
      <c r="KHK11" s="32"/>
      <c r="KHL11" s="32"/>
      <c r="KHM11" s="32"/>
      <c r="KHN11" s="32"/>
      <c r="KHO11" s="32"/>
      <c r="KHP11" s="32"/>
      <c r="KHQ11" s="32"/>
      <c r="KHR11" s="32"/>
      <c r="KHS11" s="32"/>
      <c r="KHT11" s="32"/>
      <c r="KHU11" s="32"/>
      <c r="KHV11" s="32"/>
      <c r="KHW11" s="32"/>
      <c r="KHX11" s="32"/>
      <c r="KHY11" s="32"/>
      <c r="KHZ11" s="32"/>
      <c r="KIA11" s="32"/>
      <c r="KIB11" s="32"/>
      <c r="KIC11" s="32"/>
      <c r="KID11" s="32"/>
      <c r="KIE11" s="32"/>
      <c r="KIF11" s="32"/>
      <c r="KIG11" s="32"/>
      <c r="KIH11" s="32"/>
      <c r="KII11" s="32"/>
      <c r="KIJ11" s="32"/>
      <c r="KIK11" s="32"/>
      <c r="KIL11" s="32"/>
      <c r="KIM11" s="32"/>
      <c r="KIN11" s="32"/>
      <c r="KIO11" s="32"/>
      <c r="KIP11" s="32"/>
      <c r="KIQ11" s="32"/>
      <c r="KIR11" s="32"/>
      <c r="KIS11" s="32"/>
      <c r="KIT11" s="32"/>
      <c r="KIU11" s="32"/>
      <c r="KIV11" s="32"/>
      <c r="KIW11" s="32"/>
      <c r="KIX11" s="32"/>
      <c r="KIY11" s="32"/>
      <c r="KIZ11" s="32"/>
      <c r="KJA11" s="32"/>
      <c r="KJB11" s="32"/>
      <c r="KJC11" s="32"/>
      <c r="KJD11" s="32"/>
      <c r="KJE11" s="32"/>
      <c r="KJF11" s="32"/>
      <c r="KJG11" s="32"/>
      <c r="KJH11" s="32"/>
      <c r="KJI11" s="32"/>
      <c r="KJJ11" s="32"/>
      <c r="KJK11" s="32"/>
      <c r="KJL11" s="32"/>
      <c r="KJM11" s="32"/>
      <c r="KJN11" s="32"/>
      <c r="KJO11" s="32"/>
      <c r="KJP11" s="32"/>
      <c r="KJQ11" s="32"/>
      <c r="KJR11" s="32"/>
      <c r="KJS11" s="32"/>
      <c r="KJT11" s="32"/>
      <c r="KJU11" s="32"/>
      <c r="KJV11" s="32"/>
      <c r="KJW11" s="32"/>
      <c r="KJX11" s="32"/>
      <c r="KJY11" s="32"/>
      <c r="KJZ11" s="32"/>
      <c r="KKA11" s="32"/>
      <c r="KKB11" s="32"/>
      <c r="KKC11" s="32"/>
      <c r="KKD11" s="32"/>
      <c r="KKE11" s="32"/>
      <c r="KKF11" s="32"/>
      <c r="KKG11" s="32"/>
      <c r="KKH11" s="32"/>
      <c r="KKI11" s="32"/>
      <c r="KKJ11" s="32"/>
      <c r="KKK11" s="32"/>
      <c r="KKL11" s="32"/>
      <c r="KKM11" s="32"/>
      <c r="KKN11" s="32"/>
      <c r="KKO11" s="32"/>
      <c r="KKP11" s="32"/>
      <c r="KKQ11" s="32"/>
      <c r="KKR11" s="32"/>
      <c r="KKS11" s="32"/>
      <c r="KKT11" s="32"/>
      <c r="KKU11" s="32"/>
      <c r="KKV11" s="32"/>
      <c r="KKW11" s="32"/>
      <c r="KKX11" s="32"/>
      <c r="KKY11" s="32"/>
      <c r="KKZ11" s="32"/>
      <c r="KLA11" s="32"/>
      <c r="KLB11" s="32"/>
      <c r="KLC11" s="32"/>
      <c r="KLD11" s="32"/>
      <c r="KLE11" s="32"/>
      <c r="KLF11" s="32"/>
      <c r="KLG11" s="32"/>
      <c r="KLH11" s="32"/>
      <c r="KLI11" s="32"/>
      <c r="KLJ11" s="32"/>
      <c r="KLK11" s="32"/>
      <c r="KLL11" s="32"/>
      <c r="KLM11" s="32"/>
      <c r="KLN11" s="32"/>
      <c r="KLO11" s="32"/>
      <c r="KLP11" s="32"/>
      <c r="KLQ11" s="32"/>
      <c r="KLR11" s="32"/>
      <c r="KLS11" s="32"/>
      <c r="KLT11" s="32"/>
      <c r="KLU11" s="32"/>
      <c r="KLV11" s="32"/>
      <c r="KLW11" s="32"/>
      <c r="KLX11" s="32"/>
      <c r="KLY11" s="32"/>
      <c r="KLZ11" s="32"/>
      <c r="KMA11" s="32"/>
      <c r="KMB11" s="32"/>
      <c r="KMC11" s="32"/>
      <c r="KMD11" s="32"/>
      <c r="KME11" s="32"/>
      <c r="KMF11" s="32"/>
      <c r="KMG11" s="32"/>
      <c r="KMH11" s="32"/>
      <c r="KMI11" s="32"/>
      <c r="KMJ11" s="32"/>
      <c r="KMK11" s="32"/>
      <c r="KML11" s="32"/>
      <c r="KMM11" s="32"/>
      <c r="KMN11" s="32"/>
      <c r="KMO11" s="32"/>
      <c r="KMP11" s="32"/>
      <c r="KMQ11" s="32"/>
      <c r="KMR11" s="32"/>
      <c r="KMS11" s="32"/>
      <c r="KMT11" s="32"/>
      <c r="KMU11" s="32"/>
      <c r="KMV11" s="32"/>
      <c r="KMW11" s="32"/>
      <c r="KMX11" s="32"/>
      <c r="KMY11" s="32"/>
      <c r="KMZ11" s="32"/>
      <c r="KNA11" s="32"/>
      <c r="KNB11" s="32"/>
      <c r="KNC11" s="32"/>
      <c r="KND11" s="32"/>
      <c r="KNE11" s="32"/>
      <c r="KNF11" s="32"/>
      <c r="KNG11" s="32"/>
      <c r="KNH11" s="32"/>
      <c r="KNI11" s="32"/>
      <c r="KNJ11" s="32"/>
      <c r="KNK11" s="32"/>
      <c r="KNL11" s="32"/>
      <c r="KNM11" s="32"/>
      <c r="KNN11" s="32"/>
      <c r="KNO11" s="32"/>
      <c r="KNP11" s="32"/>
      <c r="KNQ11" s="32"/>
      <c r="KNR11" s="32"/>
      <c r="KNS11" s="32"/>
      <c r="KNT11" s="32"/>
      <c r="KNU11" s="32"/>
      <c r="KNV11" s="32"/>
      <c r="KNW11" s="32"/>
      <c r="KNX11" s="32"/>
      <c r="KNY11" s="32"/>
      <c r="KNZ11" s="32"/>
      <c r="KOA11" s="32"/>
      <c r="KOB11" s="32"/>
      <c r="KOC11" s="32"/>
      <c r="KOD11" s="32"/>
      <c r="KOE11" s="32"/>
      <c r="KOF11" s="32"/>
      <c r="KOG11" s="32"/>
      <c r="KOH11" s="32"/>
      <c r="KOI11" s="32"/>
      <c r="KOJ11" s="32"/>
      <c r="KOK11" s="32"/>
      <c r="KOL11" s="32"/>
      <c r="KOM11" s="32"/>
      <c r="KON11" s="32"/>
      <c r="KOO11" s="32"/>
      <c r="KOP11" s="32"/>
      <c r="KOQ11" s="32"/>
      <c r="KOR11" s="32"/>
      <c r="KOS11" s="32"/>
      <c r="KOT11" s="32"/>
      <c r="KOU11" s="32"/>
      <c r="KOV11" s="32"/>
      <c r="KOW11" s="32"/>
      <c r="KOX11" s="32"/>
      <c r="KOY11" s="32"/>
      <c r="KOZ11" s="32"/>
      <c r="KPA11" s="32"/>
      <c r="KPB11" s="32"/>
      <c r="KPC11" s="32"/>
      <c r="KPD11" s="32"/>
      <c r="KPE11" s="32"/>
      <c r="KPF11" s="32"/>
      <c r="KPG11" s="32"/>
      <c r="KPH11" s="32"/>
      <c r="KPI11" s="32"/>
      <c r="KPJ11" s="32"/>
      <c r="KPK11" s="32"/>
      <c r="KPL11" s="32"/>
      <c r="KPM11" s="32"/>
      <c r="KPN11" s="32"/>
      <c r="KPO11" s="32"/>
      <c r="KPP11" s="32"/>
      <c r="KPQ11" s="32"/>
      <c r="KPR11" s="32"/>
      <c r="KPS11" s="32"/>
      <c r="KPT11" s="32"/>
      <c r="KPU11" s="32"/>
      <c r="KPV11" s="32"/>
      <c r="KPW11" s="32"/>
      <c r="KPX11" s="32"/>
      <c r="KPY11" s="32"/>
      <c r="KPZ11" s="32"/>
      <c r="KQA11" s="32"/>
      <c r="KQB11" s="32"/>
      <c r="KQC11" s="32"/>
      <c r="KQD11" s="32"/>
      <c r="KQE11" s="32"/>
      <c r="KQF11" s="32"/>
      <c r="KQG11" s="32"/>
      <c r="KQH11" s="32"/>
      <c r="KQI11" s="32"/>
      <c r="KQJ11" s="32"/>
      <c r="KQK11" s="32"/>
      <c r="KQL11" s="32"/>
      <c r="KQM11" s="32"/>
      <c r="KQN11" s="32"/>
      <c r="KQO11" s="32"/>
      <c r="KQP11" s="32"/>
      <c r="KQQ11" s="32"/>
      <c r="KQR11" s="32"/>
      <c r="KQS11" s="32"/>
      <c r="KQT11" s="32"/>
      <c r="KQU11" s="32"/>
      <c r="KQV11" s="32"/>
      <c r="KQW11" s="32"/>
      <c r="KQX11" s="32"/>
      <c r="KQY11" s="32"/>
      <c r="KQZ11" s="32"/>
      <c r="KRA11" s="32"/>
      <c r="KRB11" s="32"/>
      <c r="KRC11" s="32"/>
      <c r="KRD11" s="32"/>
      <c r="KRE11" s="32"/>
      <c r="KRF11" s="32"/>
      <c r="KRG11" s="32"/>
      <c r="KRH11" s="32"/>
      <c r="KRI11" s="32"/>
      <c r="KRJ11" s="32"/>
      <c r="KRK11" s="32"/>
      <c r="KRL11" s="32"/>
      <c r="KRM11" s="32"/>
      <c r="KRN11" s="32"/>
      <c r="KRO11" s="32"/>
      <c r="KRP11" s="32"/>
      <c r="KRQ11" s="32"/>
      <c r="KRR11" s="32"/>
      <c r="KRS11" s="32"/>
      <c r="KRT11" s="32"/>
      <c r="KRU11" s="32"/>
      <c r="KRV11" s="32"/>
      <c r="KRW11" s="32"/>
      <c r="KRX11" s="32"/>
      <c r="KRY11" s="32"/>
      <c r="KRZ11" s="32"/>
      <c r="KSA11" s="32"/>
      <c r="KSB11" s="32"/>
      <c r="KSC11" s="32"/>
      <c r="KSD11" s="32"/>
      <c r="KSE11" s="32"/>
      <c r="KSF11" s="32"/>
      <c r="KSG11" s="32"/>
      <c r="KSH11" s="32"/>
      <c r="KSI11" s="32"/>
      <c r="KSJ11" s="32"/>
      <c r="KSK11" s="32"/>
      <c r="KSL11" s="32"/>
      <c r="KSM11" s="32"/>
      <c r="KSN11" s="32"/>
      <c r="KSO11" s="32"/>
      <c r="KSP11" s="32"/>
      <c r="KSQ11" s="32"/>
      <c r="KSR11" s="32"/>
      <c r="KSS11" s="32"/>
      <c r="KST11" s="32"/>
      <c r="KSU11" s="32"/>
      <c r="KSV11" s="32"/>
      <c r="KSW11" s="32"/>
      <c r="KSX11" s="32"/>
      <c r="KSY11" s="32"/>
      <c r="KSZ11" s="32"/>
      <c r="KTA11" s="32"/>
      <c r="KTB11" s="32"/>
      <c r="KTC11" s="32"/>
      <c r="KTD11" s="32"/>
      <c r="KTE11" s="32"/>
      <c r="KTF11" s="32"/>
      <c r="KTG11" s="32"/>
      <c r="KTH11" s="32"/>
      <c r="KTI11" s="32"/>
      <c r="KTJ11" s="32"/>
      <c r="KTK11" s="32"/>
      <c r="KTL11" s="32"/>
      <c r="KTM11" s="32"/>
      <c r="KTN11" s="32"/>
      <c r="KTO11" s="32"/>
      <c r="KTP11" s="32"/>
      <c r="KTQ11" s="32"/>
      <c r="KTR11" s="32"/>
      <c r="KTS11" s="32"/>
      <c r="KTT11" s="32"/>
      <c r="KTU11" s="32"/>
      <c r="KTV11" s="32"/>
      <c r="KTW11" s="32"/>
      <c r="KTX11" s="32"/>
      <c r="KTY11" s="32"/>
      <c r="KTZ11" s="32"/>
      <c r="KUA11" s="32"/>
      <c r="KUB11" s="32"/>
      <c r="KUC11" s="32"/>
      <c r="KUD11" s="32"/>
      <c r="KUE11" s="32"/>
      <c r="KUF11" s="32"/>
      <c r="KUG11" s="32"/>
      <c r="KUH11" s="32"/>
      <c r="KUI11" s="32"/>
      <c r="KUJ11" s="32"/>
      <c r="KUK11" s="32"/>
      <c r="KUL11" s="32"/>
      <c r="KUM11" s="32"/>
      <c r="KUN11" s="32"/>
      <c r="KUO11" s="32"/>
      <c r="KUP11" s="32"/>
      <c r="KUQ11" s="32"/>
      <c r="KUR11" s="32"/>
      <c r="KUS11" s="32"/>
      <c r="KUT11" s="32"/>
      <c r="KUU11" s="32"/>
      <c r="KUV11" s="32"/>
      <c r="KUW11" s="32"/>
      <c r="KUX11" s="32"/>
      <c r="KUY11" s="32"/>
      <c r="KUZ11" s="32"/>
      <c r="KVA11" s="32"/>
      <c r="KVB11" s="32"/>
      <c r="KVC11" s="32"/>
      <c r="KVD11" s="32"/>
      <c r="KVE11" s="32"/>
      <c r="KVF11" s="32"/>
      <c r="KVG11" s="32"/>
      <c r="KVH11" s="32"/>
      <c r="KVI11" s="32"/>
      <c r="KVJ11" s="32"/>
      <c r="KVK11" s="32"/>
      <c r="KVL11" s="32"/>
      <c r="KVM11" s="32"/>
      <c r="KVN11" s="32"/>
      <c r="KVO11" s="32"/>
      <c r="KVP11" s="32"/>
      <c r="KVQ11" s="32"/>
      <c r="KVR11" s="32"/>
      <c r="KVS11" s="32"/>
      <c r="KVT11" s="32"/>
      <c r="KVU11" s="32"/>
      <c r="KVV11" s="32"/>
      <c r="KVW11" s="32"/>
      <c r="KVX11" s="32"/>
      <c r="KVY11" s="32"/>
      <c r="KVZ11" s="32"/>
      <c r="KWA11" s="32"/>
      <c r="KWB11" s="32"/>
      <c r="KWC11" s="32"/>
      <c r="KWD11" s="32"/>
      <c r="KWE11" s="32"/>
      <c r="KWF11" s="32"/>
      <c r="KWG11" s="32"/>
      <c r="KWH11" s="32"/>
      <c r="KWI11" s="32"/>
      <c r="KWJ11" s="32"/>
      <c r="KWK11" s="32"/>
      <c r="KWL11" s="32"/>
      <c r="KWM11" s="32"/>
      <c r="KWN11" s="32"/>
      <c r="KWO11" s="32"/>
      <c r="KWP11" s="32"/>
      <c r="KWQ11" s="32"/>
      <c r="KWR11" s="32"/>
      <c r="KWS11" s="32"/>
      <c r="KWT11" s="32"/>
      <c r="KWU11" s="32"/>
      <c r="KWV11" s="32"/>
      <c r="KWW11" s="32"/>
      <c r="KWX11" s="32"/>
      <c r="KWY11" s="32"/>
      <c r="KWZ11" s="32"/>
      <c r="KXA11" s="32"/>
      <c r="KXB11" s="32"/>
      <c r="KXC11" s="32"/>
      <c r="KXD11" s="32"/>
      <c r="KXE11" s="32"/>
      <c r="KXF11" s="32"/>
      <c r="KXG11" s="32"/>
      <c r="KXH11" s="32"/>
      <c r="KXI11" s="32"/>
      <c r="KXJ11" s="32"/>
      <c r="KXK11" s="32"/>
      <c r="KXL11" s="32"/>
      <c r="KXM11" s="32"/>
      <c r="KXN11" s="32"/>
      <c r="KXO11" s="32"/>
      <c r="KXP11" s="32"/>
      <c r="KXQ11" s="32"/>
      <c r="KXR11" s="32"/>
      <c r="KXS11" s="32"/>
      <c r="KXT11" s="32"/>
      <c r="KXU11" s="32"/>
      <c r="KXV11" s="32"/>
      <c r="KXW11" s="32"/>
      <c r="KXX11" s="32"/>
      <c r="KXY11" s="32"/>
      <c r="KXZ11" s="32"/>
      <c r="KYA11" s="32"/>
      <c r="KYB11" s="32"/>
      <c r="KYC11" s="32"/>
      <c r="KYD11" s="32"/>
      <c r="KYE11" s="32"/>
      <c r="KYF11" s="32"/>
      <c r="KYG11" s="32"/>
      <c r="KYH11" s="32"/>
      <c r="KYI11" s="32"/>
      <c r="KYJ11" s="32"/>
      <c r="KYK11" s="32"/>
      <c r="KYL11" s="32"/>
      <c r="KYM11" s="32"/>
      <c r="KYN11" s="32"/>
      <c r="KYO11" s="32"/>
      <c r="KYP11" s="32"/>
      <c r="KYQ11" s="32"/>
      <c r="KYR11" s="32"/>
      <c r="KYS11" s="32"/>
      <c r="KYT11" s="32"/>
      <c r="KYU11" s="32"/>
      <c r="KYV11" s="32"/>
      <c r="KYW11" s="32"/>
      <c r="KYX11" s="32"/>
      <c r="KYY11" s="32"/>
      <c r="KYZ11" s="32"/>
      <c r="KZA11" s="32"/>
      <c r="KZB11" s="32"/>
      <c r="KZC11" s="32"/>
      <c r="KZD11" s="32"/>
      <c r="KZE11" s="32"/>
      <c r="KZF11" s="32"/>
      <c r="KZG11" s="32"/>
      <c r="KZH11" s="32"/>
      <c r="KZI11" s="32"/>
      <c r="KZJ11" s="32"/>
      <c r="KZK11" s="32"/>
      <c r="KZL11" s="32"/>
      <c r="KZM11" s="32"/>
      <c r="KZN11" s="32"/>
      <c r="KZO11" s="32"/>
      <c r="KZP11" s="32"/>
      <c r="KZQ11" s="32"/>
      <c r="KZR11" s="32"/>
      <c r="KZS11" s="32"/>
      <c r="KZT11" s="32"/>
      <c r="KZU11" s="32"/>
      <c r="KZV11" s="32"/>
      <c r="KZW11" s="32"/>
      <c r="KZX11" s="32"/>
      <c r="KZY11" s="32"/>
      <c r="KZZ11" s="32"/>
      <c r="LAA11" s="32"/>
      <c r="LAB11" s="32"/>
      <c r="LAC11" s="32"/>
      <c r="LAD11" s="32"/>
      <c r="LAE11" s="32"/>
      <c r="LAF11" s="32"/>
      <c r="LAG11" s="32"/>
      <c r="LAH11" s="32"/>
      <c r="LAI11" s="32"/>
      <c r="LAJ11" s="32"/>
      <c r="LAK11" s="32"/>
      <c r="LAL11" s="32"/>
      <c r="LAM11" s="32"/>
      <c r="LAN11" s="32"/>
      <c r="LAO11" s="32"/>
      <c r="LAP11" s="32"/>
      <c r="LAQ11" s="32"/>
      <c r="LAR11" s="32"/>
      <c r="LAS11" s="32"/>
      <c r="LAT11" s="32"/>
      <c r="LAU11" s="32"/>
      <c r="LAV11" s="32"/>
      <c r="LAW11" s="32"/>
      <c r="LAX11" s="32"/>
      <c r="LAY11" s="32"/>
      <c r="LAZ11" s="32"/>
      <c r="LBA11" s="32"/>
      <c r="LBB11" s="32"/>
      <c r="LBC11" s="32"/>
      <c r="LBD11" s="32"/>
      <c r="LBE11" s="32"/>
      <c r="LBF11" s="32"/>
      <c r="LBG11" s="32"/>
      <c r="LBH11" s="32"/>
      <c r="LBI11" s="32"/>
      <c r="LBJ11" s="32"/>
      <c r="LBK11" s="32"/>
      <c r="LBL11" s="32"/>
      <c r="LBM11" s="32"/>
      <c r="LBN11" s="32"/>
      <c r="LBO11" s="32"/>
      <c r="LBP11" s="32"/>
      <c r="LBQ11" s="32"/>
      <c r="LBR11" s="32"/>
      <c r="LBS11" s="32"/>
      <c r="LBT11" s="32"/>
      <c r="LBU11" s="32"/>
      <c r="LBV11" s="32"/>
      <c r="LBW11" s="32"/>
      <c r="LBX11" s="32"/>
      <c r="LBY11" s="32"/>
      <c r="LBZ11" s="32"/>
      <c r="LCA11" s="32"/>
      <c r="LCB11" s="32"/>
      <c r="LCC11" s="32"/>
      <c r="LCD11" s="32"/>
      <c r="LCE11" s="32"/>
      <c r="LCF11" s="32"/>
      <c r="LCG11" s="32"/>
      <c r="LCH11" s="32"/>
      <c r="LCI11" s="32"/>
      <c r="LCJ11" s="32"/>
      <c r="LCK11" s="32"/>
      <c r="LCL11" s="32"/>
      <c r="LCM11" s="32"/>
      <c r="LCN11" s="32"/>
      <c r="LCO11" s="32"/>
      <c r="LCP11" s="32"/>
      <c r="LCQ11" s="32"/>
      <c r="LCR11" s="32"/>
      <c r="LCS11" s="32"/>
      <c r="LCT11" s="32"/>
      <c r="LCU11" s="32"/>
      <c r="LCV11" s="32"/>
      <c r="LCW11" s="32"/>
      <c r="LCX11" s="32"/>
      <c r="LCY11" s="32"/>
      <c r="LCZ11" s="32"/>
      <c r="LDA11" s="32"/>
      <c r="LDB11" s="32"/>
      <c r="LDC11" s="32"/>
      <c r="LDD11" s="32"/>
      <c r="LDE11" s="32"/>
      <c r="LDF11" s="32"/>
      <c r="LDG11" s="32"/>
      <c r="LDH11" s="32"/>
      <c r="LDI11" s="32"/>
      <c r="LDJ11" s="32"/>
      <c r="LDK11" s="32"/>
      <c r="LDL11" s="32"/>
      <c r="LDM11" s="32"/>
      <c r="LDN11" s="32"/>
      <c r="LDO11" s="32"/>
      <c r="LDP11" s="32"/>
      <c r="LDQ11" s="32"/>
      <c r="LDR11" s="32"/>
      <c r="LDS11" s="32"/>
      <c r="LDT11" s="32"/>
      <c r="LDU11" s="32"/>
      <c r="LDV11" s="32"/>
      <c r="LDW11" s="32"/>
      <c r="LDX11" s="32"/>
      <c r="LDY11" s="32"/>
      <c r="LDZ11" s="32"/>
      <c r="LEA11" s="32"/>
      <c r="LEB11" s="32"/>
      <c r="LEC11" s="32"/>
      <c r="LED11" s="32"/>
      <c r="LEE11" s="32"/>
      <c r="LEF11" s="32"/>
      <c r="LEG11" s="32"/>
      <c r="LEH11" s="32"/>
      <c r="LEI11" s="32"/>
      <c r="LEJ11" s="32"/>
      <c r="LEK11" s="32"/>
      <c r="LEL11" s="32"/>
      <c r="LEM11" s="32"/>
      <c r="LEN11" s="32"/>
      <c r="LEO11" s="32"/>
      <c r="LEP11" s="32"/>
      <c r="LEQ11" s="32"/>
      <c r="LER11" s="32"/>
      <c r="LES11" s="32"/>
      <c r="LET11" s="32"/>
      <c r="LEU11" s="32"/>
      <c r="LEV11" s="32"/>
      <c r="LEW11" s="32"/>
      <c r="LEX11" s="32"/>
      <c r="LEY11" s="32"/>
      <c r="LEZ11" s="32"/>
      <c r="LFA11" s="32"/>
      <c r="LFB11" s="32"/>
      <c r="LFC11" s="32"/>
      <c r="LFD11" s="32"/>
      <c r="LFE11" s="32"/>
      <c r="LFF11" s="32"/>
      <c r="LFG11" s="32"/>
      <c r="LFH11" s="32"/>
      <c r="LFI11" s="32"/>
      <c r="LFJ11" s="32"/>
      <c r="LFK11" s="32"/>
      <c r="LFL11" s="32"/>
      <c r="LFM11" s="32"/>
      <c r="LFN11" s="32"/>
      <c r="LFO11" s="32"/>
      <c r="LFP11" s="32"/>
      <c r="LFQ11" s="32"/>
      <c r="LFR11" s="32"/>
      <c r="LFS11" s="32"/>
      <c r="LFT11" s="32"/>
      <c r="LFU11" s="32"/>
      <c r="LFV11" s="32"/>
      <c r="LFW11" s="32"/>
      <c r="LFX11" s="32"/>
      <c r="LFY11" s="32"/>
      <c r="LFZ11" s="32"/>
      <c r="LGA11" s="32"/>
      <c r="LGB11" s="32"/>
      <c r="LGC11" s="32"/>
      <c r="LGD11" s="32"/>
      <c r="LGE11" s="32"/>
      <c r="LGF11" s="32"/>
      <c r="LGG11" s="32"/>
      <c r="LGH11" s="32"/>
      <c r="LGI11" s="32"/>
      <c r="LGJ11" s="32"/>
      <c r="LGK11" s="32"/>
      <c r="LGL11" s="32"/>
      <c r="LGM11" s="32"/>
      <c r="LGN11" s="32"/>
      <c r="LGO11" s="32"/>
      <c r="LGP11" s="32"/>
      <c r="LGQ11" s="32"/>
      <c r="LGR11" s="32"/>
      <c r="LGS11" s="32"/>
      <c r="LGT11" s="32"/>
      <c r="LGU11" s="32"/>
      <c r="LGV11" s="32"/>
      <c r="LGW11" s="32"/>
      <c r="LGX11" s="32"/>
      <c r="LGY11" s="32"/>
      <c r="LGZ11" s="32"/>
      <c r="LHA11" s="31">
        <f>IF(LHA10&gt;360,LHA10-360,LHA10)</f>
        <v>330.23</v>
      </c>
    </row>
    <row r="12" spans="1:8321" hidden="1" x14ac:dyDescent="0.25">
      <c r="B12" s="29">
        <f>ASIN(B10*SIN(B8)+B11*COS(B8))</f>
        <v>1.5703186374486173</v>
      </c>
      <c r="C12" s="33">
        <f>RADIANS(C11)</f>
        <v>6.0508692704034457E-4</v>
      </c>
      <c r="P12" s="30">
        <f t="shared" si="8"/>
        <v>-2.8333333333333332E-2</v>
      </c>
      <c r="Q12" s="54"/>
      <c r="R12" s="54"/>
      <c r="S12" s="54"/>
      <c r="T12" s="54"/>
      <c r="U12" s="54"/>
      <c r="V12" s="54"/>
      <c r="W12" s="54"/>
      <c r="X12" s="54"/>
      <c r="Y12" s="54"/>
      <c r="Z12" s="30">
        <f t="shared" si="9"/>
        <v>2.4801128670839421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3">
        <f>DEGREES(GHA10)</f>
        <v>35.785264988471013</v>
      </c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1">
        <f>RADIANS(LHA11)</f>
        <v>5.7636007888608747</v>
      </c>
    </row>
    <row r="13" spans="1:8321" hidden="1" x14ac:dyDescent="0.25">
      <c r="B13" s="29">
        <f>ACOS((B10*COS(B8)-B11*SIN(B8))/COS(B12))</f>
        <v>1.8369562097126724</v>
      </c>
      <c r="C13" s="29">
        <f>(90-DEGREES(B12))*60</f>
        <v>1.6421750076094099</v>
      </c>
      <c r="P13" s="30">
        <f t="shared" si="8"/>
        <v>1.3333333333333334E-2</v>
      </c>
      <c r="Q13" s="54"/>
      <c r="R13" s="54"/>
      <c r="S13" s="54"/>
      <c r="T13" s="54"/>
      <c r="U13" s="54"/>
      <c r="V13" s="54"/>
      <c r="W13" s="54"/>
      <c r="X13" s="54"/>
      <c r="Y13" s="54"/>
      <c r="Z13" s="30">
        <f t="shared" si="9"/>
        <v>2.4870941840919194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3">
        <f>DEGREES(GHA11)</f>
        <v>142.53627240235875</v>
      </c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</row>
    <row r="14" spans="1:8321" hidden="1" x14ac:dyDescent="0.25">
      <c r="B14" s="29">
        <f>IF(C11&lt;180,360-C14,C14)</f>
        <v>254.75016203311532</v>
      </c>
      <c r="C14" s="29">
        <f>DEGREES(B13)</f>
        <v>105.24983796688468</v>
      </c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3">
        <f>IF(LHA11&lt;180,360-GHA13,GHA13)</f>
        <v>142.53627240235875</v>
      </c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</row>
    <row r="15" spans="1:8321" x14ac:dyDescent="0.25">
      <c r="LO15" s="48" t="s">
        <v>46</v>
      </c>
    </row>
    <row r="16" spans="1:8321" x14ac:dyDescent="0.25">
      <c r="Z16" s="17" t="s">
        <v>2</v>
      </c>
      <c r="HO16" s="17" t="s">
        <v>5</v>
      </c>
    </row>
    <row r="17" spans="223:223" x14ac:dyDescent="0.25">
      <c r="HO17" s="17" t="s">
        <v>3</v>
      </c>
    </row>
    <row r="18" spans="223:223" x14ac:dyDescent="0.25">
      <c r="HO18" s="17" t="s">
        <v>4</v>
      </c>
    </row>
    <row r="19" spans="223:223" x14ac:dyDescent="0.25">
      <c r="HO19" s="17" t="s">
        <v>6</v>
      </c>
    </row>
    <row r="20" spans="223:223" x14ac:dyDescent="0.25">
      <c r="HO20" s="17" t="s">
        <v>45</v>
      </c>
    </row>
    <row r="21" spans="223:223" x14ac:dyDescent="0.25">
      <c r="HO21" s="17" t="s">
        <v>7</v>
      </c>
    </row>
    <row r="22" spans="223:223" x14ac:dyDescent="0.25">
      <c r="HO22" s="17" t="s">
        <v>8</v>
      </c>
    </row>
    <row r="23" spans="223:223" x14ac:dyDescent="0.25">
      <c r="HO23" s="69" t="s">
        <v>41</v>
      </c>
    </row>
    <row r="24" spans="223:223" x14ac:dyDescent="0.25">
      <c r="HO24" s="69" t="s">
        <v>42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zoomScale="230" zoomScaleNormal="230" workbookViewId="0">
      <selection activeCell="C1" sqref="C1"/>
    </sheetView>
  </sheetViews>
  <sheetFormatPr defaultRowHeight="15" x14ac:dyDescent="0.25"/>
  <cols>
    <col min="4" max="4" width="9.140625" hidden="1" customWidth="1"/>
  </cols>
  <sheetData>
    <row r="1" spans="2:11" x14ac:dyDescent="0.25">
      <c r="B1" s="1" t="s">
        <v>9</v>
      </c>
      <c r="C1" s="39">
        <v>35</v>
      </c>
    </row>
    <row r="2" spans="2:11" ht="15.75" thickBot="1" x14ac:dyDescent="0.3">
      <c r="B2" s="1"/>
      <c r="C2" s="40">
        <v>23.3</v>
      </c>
      <c r="D2">
        <f>C1+(C2/60)</f>
        <v>35.388333333333335</v>
      </c>
    </row>
    <row r="3" spans="2:11" ht="15.75" thickBot="1" x14ac:dyDescent="0.3">
      <c r="B3" s="1" t="s">
        <v>10</v>
      </c>
      <c r="C3" s="41">
        <v>-1</v>
      </c>
      <c r="D3">
        <f>C3/60</f>
        <v>-1.6666666666666666E-2</v>
      </c>
      <c r="I3" s="38" t="s">
        <v>21</v>
      </c>
    </row>
    <row r="4" spans="2:11" ht="15.75" thickBot="1" x14ac:dyDescent="0.3">
      <c r="B4" s="1" t="s">
        <v>11</v>
      </c>
      <c r="C4" s="42">
        <f>ROUND(D4*60,1)</f>
        <v>-3.1</v>
      </c>
      <c r="D4">
        <f>-0.0293*SQRT(C13)</f>
        <v>-5.1170250145958836E-2</v>
      </c>
      <c r="G4" s="41">
        <v>10</v>
      </c>
      <c r="H4" s="37" t="s">
        <v>22</v>
      </c>
      <c r="I4" s="37" t="s">
        <v>28</v>
      </c>
      <c r="J4" s="42">
        <f>ROUND(G4*0.3048,2)</f>
        <v>3.05</v>
      </c>
      <c r="K4" t="s">
        <v>23</v>
      </c>
    </row>
    <row r="5" spans="2:11" ht="15.75" thickBot="1" x14ac:dyDescent="0.3">
      <c r="B5" s="1" t="s">
        <v>12</v>
      </c>
      <c r="C5" s="43">
        <f>INT(D5)</f>
        <v>35</v>
      </c>
      <c r="D5">
        <f>D2+D3+D4</f>
        <v>35.320496416520712</v>
      </c>
      <c r="G5" s="41">
        <v>50</v>
      </c>
      <c r="H5" s="37" t="s">
        <v>24</v>
      </c>
      <c r="I5" s="37" t="s">
        <v>28</v>
      </c>
      <c r="J5" s="42">
        <f>ROUND((G5-32)*(5/9),2)</f>
        <v>10</v>
      </c>
      <c r="K5" t="s">
        <v>25</v>
      </c>
    </row>
    <row r="6" spans="2:11" ht="15.75" thickBot="1" x14ac:dyDescent="0.3">
      <c r="B6" s="1"/>
      <c r="C6" s="44">
        <f>ROUND((D5-C5)*60,1)</f>
        <v>19.2</v>
      </c>
      <c r="D6">
        <f>RADIANS(D5)</f>
        <v>0.61645895590714495</v>
      </c>
      <c r="G6" s="41">
        <v>29.83</v>
      </c>
      <c r="H6" s="37" t="s">
        <v>26</v>
      </c>
      <c r="I6" s="37" t="s">
        <v>28</v>
      </c>
      <c r="J6" s="42">
        <f>ROUND(G6*33.86,1)</f>
        <v>1010</v>
      </c>
      <c r="K6" t="s">
        <v>27</v>
      </c>
    </row>
    <row r="7" spans="2:11" ht="15.75" thickBot="1" x14ac:dyDescent="0.3">
      <c r="B7" s="1" t="s">
        <v>13</v>
      </c>
      <c r="C7" s="42">
        <f>ROUND(D7*60,1)</f>
        <v>-1.4</v>
      </c>
      <c r="D7">
        <f>IF(D14&gt;0,D12*D14,D12)</f>
        <v>-2.340808047777946E-2</v>
      </c>
    </row>
    <row r="8" spans="2:11" ht="15.75" thickBot="1" x14ac:dyDescent="0.3">
      <c r="B8" s="1" t="s">
        <v>14</v>
      </c>
      <c r="C8" s="42">
        <f>IF(G16&gt;0,G16,ROUND(D8*60,1))</f>
        <v>45.2</v>
      </c>
      <c r="D8">
        <f>(C16*COS(D6))/60</f>
        <v>0.7533761246151337</v>
      </c>
      <c r="I8" s="36"/>
    </row>
    <row r="9" spans="2:11" ht="15.75" thickBot="1" x14ac:dyDescent="0.3">
      <c r="B9" s="1" t="s">
        <v>15</v>
      </c>
      <c r="C9" s="41">
        <v>-15.1</v>
      </c>
      <c r="D9">
        <f>C9/60</f>
        <v>-0.25166666666666665</v>
      </c>
    </row>
    <row r="10" spans="2:11" x14ac:dyDescent="0.25">
      <c r="B10" s="1" t="s">
        <v>16</v>
      </c>
      <c r="C10" s="43">
        <f>INT(D10)</f>
        <v>35</v>
      </c>
      <c r="D10">
        <f>D5+D7+C8/60+D9</f>
        <v>35.798755002709598</v>
      </c>
    </row>
    <row r="11" spans="2:11" ht="15.75" thickBot="1" x14ac:dyDescent="0.3">
      <c r="C11" s="44">
        <f>ROUND((D10-C10)*60,1)</f>
        <v>47.9</v>
      </c>
    </row>
    <row r="12" spans="2:11" ht="15.75" thickBot="1" x14ac:dyDescent="0.3">
      <c r="D12">
        <f>-0.0167/TAN(RADIANS(D5+7.32/(D5+4.32)))</f>
        <v>-2.340808047777946E-2</v>
      </c>
    </row>
    <row r="13" spans="2:11" ht="15.75" thickBot="1" x14ac:dyDescent="0.3">
      <c r="B13" s="34" t="s">
        <v>19</v>
      </c>
      <c r="C13" s="41">
        <v>3.05</v>
      </c>
    </row>
    <row r="14" spans="2:11" ht="15.75" thickBot="1" x14ac:dyDescent="0.3">
      <c r="B14" s="1" t="s">
        <v>17</v>
      </c>
      <c r="C14" s="41"/>
      <c r="D14">
        <f>0.28*C15/(C14+273)</f>
        <v>0</v>
      </c>
    </row>
    <row r="15" spans="2:11" ht="15.75" thickBot="1" x14ac:dyDescent="0.3">
      <c r="B15" s="1" t="s">
        <v>18</v>
      </c>
      <c r="C15" s="41"/>
      <c r="F15" s="37" t="s">
        <v>32</v>
      </c>
    </row>
    <row r="16" spans="2:11" ht="15.75" thickBot="1" x14ac:dyDescent="0.3">
      <c r="B16" s="34" t="s">
        <v>20</v>
      </c>
      <c r="C16" s="41">
        <v>55.4</v>
      </c>
      <c r="E16" s="35" t="s">
        <v>29</v>
      </c>
      <c r="F16" t="s">
        <v>30</v>
      </c>
      <c r="G16" s="41"/>
      <c r="I16" s="1" t="s">
        <v>31</v>
      </c>
      <c r="J16" s="42">
        <f>ROUND(0.2727*C16,2)</f>
        <v>15.11</v>
      </c>
    </row>
  </sheetData>
  <sheetProtection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zoomScale="230" zoomScaleNormal="230" workbookViewId="0">
      <selection activeCell="C4" sqref="C4"/>
    </sheetView>
  </sheetViews>
  <sheetFormatPr defaultRowHeight="15" x14ac:dyDescent="0.25"/>
  <cols>
    <col min="7" max="7" width="9.140625" hidden="1" customWidth="1"/>
  </cols>
  <sheetData>
    <row r="2" spans="2:7" x14ac:dyDescent="0.25">
      <c r="G2">
        <f>RADIANS(E4+(E5/60))</f>
        <v>0.70685834705770345</v>
      </c>
    </row>
    <row r="3" spans="2:7" ht="15.75" thickBot="1" x14ac:dyDescent="0.3">
      <c r="C3" s="35" t="s">
        <v>43</v>
      </c>
      <c r="D3" s="35" t="s">
        <v>44</v>
      </c>
      <c r="E3" s="35" t="s">
        <v>34</v>
      </c>
      <c r="F3" s="35" t="s">
        <v>35</v>
      </c>
      <c r="G3">
        <f>RADIANS(F4+(F5/60))</f>
        <v>8.8720903643045079E-2</v>
      </c>
    </row>
    <row r="4" spans="2:7" ht="15.75" thickBot="1" x14ac:dyDescent="0.3">
      <c r="B4" s="1" t="s">
        <v>33</v>
      </c>
      <c r="C4" s="41">
        <v>12</v>
      </c>
      <c r="D4" s="47">
        <v>0</v>
      </c>
      <c r="E4" s="39">
        <v>40</v>
      </c>
      <c r="F4" s="39">
        <v>5</v>
      </c>
    </row>
    <row r="5" spans="2:7" ht="15.75" thickBot="1" x14ac:dyDescent="0.3">
      <c r="E5" s="40">
        <v>30</v>
      </c>
      <c r="F5" s="40">
        <v>5</v>
      </c>
      <c r="G5">
        <f>RADIANS(C7)</f>
        <v>2.0943951023931953</v>
      </c>
    </row>
    <row r="6" spans="2:7" ht="15.75" thickBot="1" x14ac:dyDescent="0.3">
      <c r="C6" s="35" t="s">
        <v>37</v>
      </c>
      <c r="G6">
        <f>C4+D4/60</f>
        <v>12</v>
      </c>
    </row>
    <row r="7" spans="2:7" ht="15.75" thickBot="1" x14ac:dyDescent="0.3">
      <c r="B7" s="1" t="s">
        <v>36</v>
      </c>
      <c r="C7" s="41">
        <v>120</v>
      </c>
      <c r="G7">
        <f>C13+D13/60</f>
        <v>13.9</v>
      </c>
    </row>
    <row r="8" spans="2:7" x14ac:dyDescent="0.25">
      <c r="G8">
        <f>G7-G6</f>
        <v>1.9000000000000004</v>
      </c>
    </row>
    <row r="9" spans="2:7" ht="15.75" thickBot="1" x14ac:dyDescent="0.3">
      <c r="C9" s="35" t="s">
        <v>39</v>
      </c>
    </row>
    <row r="10" spans="2:7" ht="15.75" thickBot="1" x14ac:dyDescent="0.3">
      <c r="B10" s="1" t="s">
        <v>38</v>
      </c>
      <c r="C10" s="41">
        <v>6.5</v>
      </c>
    </row>
    <row r="11" spans="2:7" x14ac:dyDescent="0.25">
      <c r="G11">
        <f>DEGREES(G2+(G8*(C10/60)*RADIANS(COS(G5))))</f>
        <v>40.397083333333335</v>
      </c>
    </row>
    <row r="12" spans="2:7" ht="15.75" thickBot="1" x14ac:dyDescent="0.3">
      <c r="C12" s="35" t="s">
        <v>43</v>
      </c>
      <c r="D12" s="35" t="s">
        <v>44</v>
      </c>
      <c r="E12" s="35" t="s">
        <v>34</v>
      </c>
      <c r="F12" s="35" t="s">
        <v>35</v>
      </c>
      <c r="G12">
        <f>DEGREES(G3+(G8*(C10/60)*RADIANS(SIN(G5)/COS(G2))))</f>
        <v>5.3177566593939538</v>
      </c>
    </row>
    <row r="13" spans="2:7" ht="15.75" thickBot="1" x14ac:dyDescent="0.3">
      <c r="B13" s="1" t="s">
        <v>40</v>
      </c>
      <c r="C13" s="41">
        <v>13</v>
      </c>
      <c r="D13" s="47">
        <v>54</v>
      </c>
      <c r="E13" s="43">
        <f>IF(G11&lt;0,INT(ABS(G11))*-1,INT(G11))</f>
        <v>40</v>
      </c>
      <c r="F13" s="43">
        <f>IF(G12&lt;0,INT(ABS(G12))*-1,INT(G12))</f>
        <v>5</v>
      </c>
    </row>
    <row r="14" spans="2:7" ht="15.75" thickBot="1" x14ac:dyDescent="0.3">
      <c r="E14" s="44">
        <f>ROUND((G11-E13)*60,1)</f>
        <v>23.8</v>
      </c>
      <c r="F14" s="44">
        <f>ROUND((G12-F13)*60,1)</f>
        <v>19.100000000000001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6"/>
  <sheetViews>
    <sheetView zoomScale="230" zoomScaleNormal="230" workbookViewId="0">
      <selection activeCell="D4" sqref="D4"/>
    </sheetView>
  </sheetViews>
  <sheetFormatPr defaultRowHeight="15" x14ac:dyDescent="0.25"/>
  <cols>
    <col min="3" max="3" width="9.140625" customWidth="1"/>
  </cols>
  <sheetData>
    <row r="3" spans="3:9" ht="15.75" thickBot="1" x14ac:dyDescent="0.3">
      <c r="D3" s="35" t="s">
        <v>34</v>
      </c>
      <c r="E3" s="35" t="s">
        <v>35</v>
      </c>
    </row>
    <row r="4" spans="3:9" ht="15.75" thickBot="1" x14ac:dyDescent="0.3">
      <c r="C4" s="35" t="s">
        <v>47</v>
      </c>
      <c r="D4" s="39">
        <v>8</v>
      </c>
      <c r="E4" s="39">
        <v>-79</v>
      </c>
      <c r="G4" s="35" t="s">
        <v>49</v>
      </c>
    </row>
    <row r="5" spans="3:9" ht="15.75" thickBot="1" x14ac:dyDescent="0.3">
      <c r="D5" s="40">
        <v>53</v>
      </c>
      <c r="E5" s="40">
        <v>-31</v>
      </c>
      <c r="G5" s="35" t="s">
        <v>36</v>
      </c>
      <c r="H5" s="42">
        <f>IF(E15&lt;180,360-D16,D16)</f>
        <v>225.9</v>
      </c>
      <c r="I5" t="s">
        <v>37</v>
      </c>
    </row>
    <row r="6" spans="3:9" ht="15.75" thickBot="1" x14ac:dyDescent="0.3"/>
    <row r="7" spans="3:9" ht="15.75" thickBot="1" x14ac:dyDescent="0.3">
      <c r="C7" s="35" t="s">
        <v>48</v>
      </c>
      <c r="D7" s="39">
        <v>-39</v>
      </c>
      <c r="E7" s="39">
        <v>146</v>
      </c>
      <c r="G7" s="35" t="s">
        <v>50</v>
      </c>
      <c r="H7" s="42">
        <f>ROUND((90-DEGREES(D14))*60,1)</f>
        <v>7743.6</v>
      </c>
      <c r="I7" t="s">
        <v>51</v>
      </c>
    </row>
    <row r="8" spans="3:9" ht="15.75" thickBot="1" x14ac:dyDescent="0.3">
      <c r="D8" s="40">
        <v>-10</v>
      </c>
      <c r="E8" s="40">
        <v>26</v>
      </c>
    </row>
    <row r="10" spans="3:9" hidden="1" x14ac:dyDescent="0.25">
      <c r="D10" s="49">
        <f>RADIANS(D4+(D5/60))</f>
        <v>0.15504341521882961</v>
      </c>
      <c r="E10" s="49">
        <f>E4+(E5/60)</f>
        <v>-79.516666666666666</v>
      </c>
    </row>
    <row r="11" spans="3:9" hidden="1" x14ac:dyDescent="0.25">
      <c r="D11" s="49">
        <f>RADIANS(D7+(D8/60))</f>
        <v>-0.68358729036444565</v>
      </c>
      <c r="E11" s="49">
        <f>E7+(E8/60)</f>
        <v>146.43333333333334</v>
      </c>
    </row>
    <row r="12" spans="3:9" hidden="1" x14ac:dyDescent="0.25">
      <c r="D12" s="49">
        <f>SIN(D11)</f>
        <v>-0.63157835130249751</v>
      </c>
      <c r="E12" s="49">
        <f>IF(E11&lt;0,E11*-1,360-E11)</f>
        <v>213.56666666666666</v>
      </c>
    </row>
    <row r="13" spans="3:9" hidden="1" x14ac:dyDescent="0.25">
      <c r="D13" s="49">
        <f>COS(D11)*COS(E16)</f>
        <v>-0.53906350142157389</v>
      </c>
      <c r="E13" s="49">
        <f>E12+E10</f>
        <v>134.05000000000001</v>
      </c>
    </row>
    <row r="14" spans="3:9" hidden="1" x14ac:dyDescent="0.25">
      <c r="D14" s="49">
        <f>ASIN(D12*SIN(D10)+D13*COS(D10))</f>
        <v>-0.68171747998677268</v>
      </c>
      <c r="E14" s="49">
        <f>IF(E13&lt;0,360+E13,E13)</f>
        <v>134.05000000000001</v>
      </c>
    </row>
    <row r="15" spans="3:9" hidden="1" x14ac:dyDescent="0.25">
      <c r="D15" s="49">
        <f>ACOS((D12*COS(D10)-D13*SIN(D10))/COS(D14))</f>
        <v>2.3411829295466844</v>
      </c>
      <c r="E15" s="49">
        <f>IF(E14&gt;360,E14-360,E14)</f>
        <v>134.05000000000001</v>
      </c>
    </row>
    <row r="16" spans="3:9" hidden="1" x14ac:dyDescent="0.25">
      <c r="D16" s="49">
        <f>ROUND(DEGREES(D15),1)</f>
        <v>134.1</v>
      </c>
      <c r="E16" s="49">
        <f>RADIANS(E15)</f>
        <v>2.3396138622983988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SR&amp;Fix</vt:lpstr>
      <vt:lpstr>Corr.</vt:lpstr>
      <vt:lpstr>DR</vt:lpstr>
      <vt:lpstr>GC Course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</dc:creator>
  <cp:lastModifiedBy>Teresa</cp:lastModifiedBy>
  <cp:lastPrinted>2015-01-17T13:25:00Z</cp:lastPrinted>
  <dcterms:created xsi:type="dcterms:W3CDTF">2015-01-14T20:41:09Z</dcterms:created>
  <dcterms:modified xsi:type="dcterms:W3CDTF">2015-01-17T13:56:58Z</dcterms:modified>
</cp:coreProperties>
</file>